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6333AAFB-0C5C-4B06-8B6A-0DDFB7E36FA7}" xr6:coauthVersionLast="45" xr6:coauthVersionMax="45" xr10:uidLastSave="{00000000-0000-0000-0000-000000000000}"/>
  <bookViews>
    <workbookView xWindow="-120" yWindow="-120" windowWidth="20730" windowHeight="11160" xr2:uid="{34B9009F-4B1D-4880-B300-4CD5548614C0}"/>
  </bookViews>
  <sheets>
    <sheet name="Histórico de Precios - Base 100" sheetId="4" r:id="rId1"/>
    <sheet name="Histórico de Precios" sheetId="2" r:id="rId2"/>
    <sheet name="Referencias" sheetId="3" r:id="rId3"/>
  </sheets>
  <definedNames>
    <definedName name="_ECO_RANGE_ID034b92ff57214c4dbc82ed8846cde284" localSheetId="0" hidden="1">'Histórico de Precios - Base 100'!$C$5</definedName>
    <definedName name="_ECO_RANGE_ID101746cd75744c9cb604474fdd1f03a1" localSheetId="2" hidden="1">Referencias!$C$3:$C$219</definedName>
    <definedName name="_ECO_RANGE_ID1279c5041e3249bfa61e248a8e34ed0d" localSheetId="0" hidden="1">'Histórico de Precios - Base 100'!$G$6:$G$518</definedName>
    <definedName name="_ECO_RANGE_ID225d115667714559a22a306216c564ef" localSheetId="0" hidden="1">'Histórico de Precios - Base 100'!$L$6:$L$518</definedName>
    <definedName name="_ECO_RANGE_ID296e13c8d17b47b590f8f2864d3a830f" localSheetId="2" hidden="1">Referencias!$B$3:$B$219</definedName>
    <definedName name="_ECO_RANGE_ID2dfed5e3661b4079bd5850c5cc172e28" localSheetId="2" hidden="1">Referencias!$A$3:$A$219</definedName>
    <definedName name="_ECO_RANGE_ID30385a290ea240e680aa2c1d4122ea3b" localSheetId="1" hidden="1">'Histórico de Precios'!$J$6:$J$518</definedName>
    <definedName name="_ECO_RANGE_ID3979f80a6a074307bf2306b9d15fe173" localSheetId="1" hidden="1">'Histórico de Precios'!$H$6:$H$518</definedName>
    <definedName name="_ECO_RANGE_ID3a274c474d844842969b51a3a76207b6" localSheetId="0" hidden="1">'Histórico de Precios - Base 100'!$D$6:$D$518</definedName>
    <definedName name="_ECO_RANGE_ID42b8376a9d3646909fd54eae9db76333" localSheetId="2" hidden="1">Referencias!$D$3:$D$219</definedName>
    <definedName name="_ECO_RANGE_ID48c7c9769b6445c8b98e11ac75c689d7" localSheetId="1" hidden="1">'Histórico de Precios'!$D$6:$D$518</definedName>
    <definedName name="_ECO_RANGE_ID4b0014e7afd240b7873e7fc7a66d76af" localSheetId="0" hidden="1">'Histórico de Precios - Base 100'!$B$6:$C$518</definedName>
    <definedName name="_ECO_RANGE_ID59863d024dd3467d920ced5d193ea2b5" localSheetId="0" hidden="1">'Histórico de Precios - Base 100'!$J$6:$J$518</definedName>
    <definedName name="_ECO_RANGE_ID65964cbdd6794dfab2b2d328fa3fbded" localSheetId="0" hidden="1">'Histórico de Precios - Base 100'!$F$6:$F$518</definedName>
    <definedName name="_ECO_RANGE_ID8002c9f6c587468fba058e51135bc0bb" localSheetId="0" hidden="1">'Histórico de Precios - Base 100'!$E$6:$E$518</definedName>
    <definedName name="_ECO_RANGE_ID8b5d3e9e727947bf99f13dce7f511874" localSheetId="1" hidden="1">'Histórico de Precios'!$L$6:$L$518</definedName>
    <definedName name="_ECO_RANGE_ID8d444c83cd694f52872d36971ff25046" localSheetId="1" hidden="1">'Histórico de Precios'!$K$6:$K$518</definedName>
    <definedName name="_ECO_RANGE_ID8f0e4812220d43cc877df15ba4e6e498" localSheetId="0" hidden="1">'Histórico de Precios - Base 100'!$K$6:$K$518</definedName>
    <definedName name="_ECO_RANGE_ID8f7489c3dbba41e9bb8ec50077ad664e" localSheetId="1" hidden="1">'Histórico de Precios'!$G$6:$G$518</definedName>
    <definedName name="_ECO_RANGE_ID9bf6bf79a2884bb9aa2c55ab6dbbb8e0" localSheetId="1" hidden="1">'Histórico de Precios'!$F$6:$F$518</definedName>
    <definedName name="_ECO_RANGE_IDa3315c90e70d40adbf18ca59adfd9194" localSheetId="1" hidden="1">'Histórico de Precios'!$E$6:$E$518</definedName>
    <definedName name="_ECO_RANGE_IDaab59dc411a74d6f939b2dbe7a8a7099" localSheetId="0" hidden="1">'Histórico de Precios - Base 100'!$H$6:$H$518</definedName>
    <definedName name="_ECO_RANGE_IDb46c7e1742b0426885e6836a0c274510" localSheetId="1" hidden="1">'Histórico de Precios'!$B$6:$C$518</definedName>
    <definedName name="_ECO_RANGE_IDbe1f727d14c340a5aba45b059f0cb2ff" localSheetId="1" hidden="1">'Histórico de Precios'!$I$6:$I$518</definedName>
    <definedName name="_ECO_RANGE_IDdaf35ca8088d4a11ab3fa2284b9124c4" localSheetId="1" hidden="1">'Histórico de Precios'!$C$5</definedName>
    <definedName name="_ECO_RANGE_IDfcb45d6b4f734aab8c728232c6c41b2e" localSheetId="0" hidden="1">'Histórico de Precios - Base 100'!$I$6:$I$518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4" l="1"/>
  <c r="K4" i="4"/>
  <c r="J4" i="4"/>
  <c r="I4" i="4"/>
  <c r="H4" i="4"/>
  <c r="G4" i="4"/>
  <c r="F4" i="4"/>
  <c r="E4" i="4"/>
  <c r="D4" i="4"/>
  <c r="C4" i="4"/>
  <c r="L4" i="2"/>
  <c r="K4" i="2"/>
  <c r="J4" i="2"/>
  <c r="I4" i="2"/>
  <c r="H4" i="2"/>
  <c r="G4" i="2"/>
  <c r="F4" i="2"/>
  <c r="E4" i="2"/>
  <c r="D4" i="2"/>
  <c r="C4" i="2"/>
  <c r="P5" i="2"/>
  <c r="C2" i="3"/>
  <c r="B2" i="3"/>
  <c r="A2" i="3"/>
  <c r="P5" i="4"/>
  <c r="D2" i="3"/>
  <c r="P4" i="4" l="1"/>
  <c r="E5" i="4"/>
  <c r="I5" i="4"/>
  <c r="K5" i="4"/>
  <c r="L5" i="4"/>
  <c r="B5" i="4"/>
  <c r="J5" i="4"/>
  <c r="H5" i="4"/>
  <c r="G5" i="4"/>
  <c r="F5" i="4"/>
  <c r="D5" i="4"/>
  <c r="P4" i="2" l="1"/>
  <c r="J5" i="2"/>
  <c r="E5" i="2"/>
  <c r="I5" i="2"/>
  <c r="H5" i="2"/>
  <c r="D5" i="2"/>
  <c r="L5" i="2"/>
  <c r="G5" i="2"/>
  <c r="K5" i="2"/>
  <c r="B5" i="2"/>
  <c r="F5" i="2"/>
</calcChain>
</file>

<file path=xl/sharedStrings.xml><?xml version="1.0" encoding="utf-8"?>
<sst xmlns="http://schemas.openxmlformats.org/spreadsheetml/2006/main" count="913" uniqueCount="657">
  <si>
    <t>D</t>
  </si>
  <si>
    <t>Original Currency</t>
  </si>
  <si>
    <t>SELECCIÓN DE ACCIONES</t>
  </si>
  <si>
    <t>Fecha Inicial Personalizada</t>
  </si>
  <si>
    <t>Fecha Final Personalizada</t>
  </si>
  <si>
    <t>Fecha Inicial</t>
  </si>
  <si>
    <t>Fecha Final</t>
  </si>
  <si>
    <t>Periodo</t>
  </si>
  <si>
    <t>Moneda</t>
  </si>
  <si>
    <t>ENELAM</t>
  </si>
  <si>
    <t>HISTÓRICO DE PRECIOS DE CIERRE</t>
  </si>
  <si>
    <t>FECHA</t>
  </si>
  <si>
    <t>FALABELLA</t>
  </si>
  <si>
    <t>RIPLEY</t>
  </si>
  <si>
    <t>CCU</t>
  </si>
  <si>
    <t>HITES</t>
  </si>
  <si>
    <t>BLUMAR</t>
  </si>
  <si>
    <t>CENCOSUD</t>
  </si>
  <si>
    <t>LTM</t>
  </si>
  <si>
    <t>SQM-B</t>
  </si>
  <si>
    <t>ALMENDRAL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</si>
  <si>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</si>
  <si>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</si>
  <si>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</si>
  <si>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</si>
  <si>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</si>
  <si>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</si>
  <si>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</si>
  <si>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</si>
  <si>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</si>
  <si>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</si>
  <si>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</si>
  <si>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</si>
  <si>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</si>
  <si>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</si>
  <si>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</si>
  <si>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</si>
  <si>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</si>
  <si>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Aes Gener S.A.</t>
  </si>
  <si>
    <t>AESGENER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</si>
  <si>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</si>
  <si>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</si>
  <si>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</si>
  <si>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</si>
  <si>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</si>
  <si>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</si>
  <si>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</si>
  <si>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</si>
  <si>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AGUAS-A</t>
  </si>
  <si>
    <t>A</t>
  </si>
  <si>
    <t>AGUAS-B&lt;XSGO&gt;</t>
  </si>
  <si>
    <t>AGUAS-B</t>
  </si>
  <si>
    <t>B</t>
  </si>
  <si>
    <t>ALMENDRAL&lt;XSGO&gt;</t>
  </si>
  <si>
    <t>Almendral S.A.</t>
  </si>
  <si>
    <t>ANDACOR&lt;XSGO&gt;</t>
  </si>
  <si>
    <t>Andacor S.A.</t>
  </si>
  <si>
    <t>ANDACOR</t>
  </si>
  <si>
    <t>ANTARCHILE&lt;XSGO&gt;</t>
  </si>
  <si>
    <t>Antarchile S.A.</t>
  </si>
  <si>
    <t>ANTARCHILE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</si>
  <si>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</si>
  <si>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</si>
  <si>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</si>
  <si>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</si>
  <si>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</si>
  <si>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</si>
  <si>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</si>
  <si>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</si>
  <si>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</si>
  <si>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</si>
  <si>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</si>
  <si>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</si>
  <si>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</si>
  <si>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</si>
  <si>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CHILE</t>
  </si>
  <si>
    <t>BCI&lt;XSGO&gt;</t>
  </si>
  <si>
    <t>Banco De Credito E Inversiones</t>
  </si>
  <si>
    <t>BCI</t>
  </si>
  <si>
    <t>BINT&lt;XSGO&gt;</t>
  </si>
  <si>
    <t>Banco Internacional</t>
  </si>
  <si>
    <t>BINT</t>
  </si>
  <si>
    <t>ITAUCORP&lt;XSGO&gt;</t>
  </si>
  <si>
    <t>Banco Itau Corpbanca</t>
  </si>
  <si>
    <t>ITAUCORP</t>
  </si>
  <si>
    <t>BSANTANDER&lt;XSGO&gt;</t>
  </si>
  <si>
    <t>Banco Santander-Chile</t>
  </si>
  <si>
    <t>BSANTANDER</t>
  </si>
  <si>
    <t>BANMEDICA&lt;XSGO&gt;</t>
  </si>
  <si>
    <t>Banmedica S.A.</t>
  </si>
  <si>
    <t>BANMEDICA</t>
  </si>
  <si>
    <t>BANVIDA&lt;XSGO&gt;</t>
  </si>
  <si>
    <t>Banvida S.A.</t>
  </si>
  <si>
    <t>BANVIDA</t>
  </si>
  <si>
    <t>BESALCO&lt;XSGO&gt;</t>
  </si>
  <si>
    <t>Besalco S.A.</t>
  </si>
  <si>
    <t>BESALCO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</si>
  <si>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</si>
  <si>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</si>
  <si>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</si>
  <si>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</si>
  <si>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</si>
  <si>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</si>
  <si>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</si>
  <si>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</si>
  <si>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</si>
  <si>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</si>
  <si>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Blumar S.A.</t>
  </si>
  <si>
    <t>BOLSASTGO&lt;XSGO&gt;</t>
  </si>
  <si>
    <t>Bolsa De Comercio De Santiago - Bolsa De Valores</t>
  </si>
  <si>
    <t>BOLSASTGO</t>
  </si>
  <si>
    <t>CAP&lt;XSGO&gt;</t>
  </si>
  <si>
    <t>Cap S.A.</t>
  </si>
  <si>
    <t>CAP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</si>
  <si>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</si>
  <si>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</si>
  <si>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</si>
  <si>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</si>
  <si>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</si>
  <si>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</si>
  <si>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</si>
  <si>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</si>
  <si>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</si>
  <si>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</si>
  <si>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</si>
  <si>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</si>
  <si>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</si>
  <si>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Cencosud S.A.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</si>
  <si>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</si>
  <si>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</si>
  <si>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</si>
  <si>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</si>
  <si>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</si>
  <si>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</si>
  <si>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</si>
  <si>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</si>
  <si>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</si>
  <si>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</si>
  <si>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Cintac S.A.</t>
  </si>
  <si>
    <t>CINTAC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</si>
  <si>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</si>
  <si>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</si>
  <si>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</si>
  <si>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</si>
  <si>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</si>
  <si>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</si>
  <si>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</si>
  <si>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</si>
  <si>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</si>
  <si>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</si>
  <si>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</si>
  <si>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</si>
  <si>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</si>
  <si>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</si>
  <si>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</si>
  <si>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</si>
  <si>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</si>
  <si>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</si>
  <si>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</si>
  <si>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COLBUN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</si>
  <si>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</si>
  <si>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</si>
  <si>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</si>
  <si>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</si>
  <si>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</si>
  <si>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</si>
  <si>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</si>
  <si>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</si>
  <si>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</si>
  <si>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</si>
  <si>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</si>
  <si>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</si>
  <si>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</si>
  <si>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Compañia Cervecerias Unidas S.A.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</si>
  <si>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</si>
  <si>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</si>
  <si>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</si>
  <si>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</si>
  <si>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</si>
  <si>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</si>
  <si>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</si>
  <si>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</si>
  <si>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</si>
  <si>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</si>
  <si>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</si>
  <si>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</si>
  <si>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</si>
  <si>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</si>
  <si>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</si>
  <si>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</si>
  <si>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</si>
  <si>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</si>
  <si>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</si>
  <si>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</si>
  <si>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</si>
  <si>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</si>
  <si>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Compañia Pesquera Camanchaca S.A.</t>
  </si>
  <si>
    <t>CAMANCHACA</t>
  </si>
  <si>
    <t>VAPORES&lt;XSGO&gt;</t>
  </si>
  <si>
    <t>Compañia Sud Americana De Vapores S.A.</t>
  </si>
  <si>
    <t>VAPORES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</si>
  <si>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</si>
  <si>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</si>
  <si>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</si>
  <si>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</si>
  <si>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</si>
  <si>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</si>
  <si>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</si>
  <si>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Cristalerias De Chile S.A.</t>
  </si>
  <si>
    <t>CRISTALES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</si>
  <si>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</si>
  <si>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</si>
  <si>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</si>
  <si>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</si>
  <si>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</si>
  <si>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</si>
  <si>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</si>
  <si>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</si>
  <si>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</si>
  <si>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</si>
  <si>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</si>
  <si>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</si>
  <si>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</si>
  <si>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</si>
  <si>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</si>
  <si>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</si>
  <si>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</si>
  <si>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</si>
  <si>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</si>
  <si>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ANDINA-B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</si>
  <si>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</si>
  <si>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</si>
  <si>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</si>
  <si>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</si>
  <si>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</si>
  <si>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</si>
  <si>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</si>
  <si>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</si>
  <si>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</si>
  <si>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</si>
  <si>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</si>
  <si>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</si>
  <si>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</si>
  <si>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</si>
  <si>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</si>
  <si>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</si>
  <si>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ENTEL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</si>
  <si>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</si>
  <si>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</si>
  <si>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</si>
  <si>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</si>
  <si>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</si>
  <si>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</si>
  <si>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</si>
  <si>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</si>
  <si>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</si>
  <si>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</si>
  <si>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</si>
  <si>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CMPC</t>
  </si>
  <si>
    <t>COPEC&lt;XSGO&gt;</t>
  </si>
  <si>
    <t>Empresas Copec S.A.</t>
  </si>
  <si>
    <t>COPEC</t>
  </si>
  <si>
    <t>HITES&lt;XSGO&gt;</t>
  </si>
  <si>
    <t>Empresas Hites S.A.</t>
  </si>
  <si>
    <t>IANSA&lt;XSGO&gt;</t>
  </si>
  <si>
    <t>Empresas Iansa S.A.</t>
  </si>
  <si>
    <t>IANSA</t>
  </si>
  <si>
    <t>NUEVAPOLAR&lt;XSGO&gt;</t>
  </si>
  <si>
    <t>Empresas La Polar S.A.</t>
  </si>
  <si>
    <t>NUEVAPOLAR</t>
  </si>
  <si>
    <t>LIPIGAS&lt;XSGO&gt;</t>
  </si>
  <si>
    <t>Empresas Lipigas S.A.</t>
  </si>
  <si>
    <t>LIPIGAS</t>
  </si>
  <si>
    <t>TRICOT&lt;XSGO&gt;</t>
  </si>
  <si>
    <t>Empresas Tricot S.A.</t>
  </si>
  <si>
    <t>TRICOT</t>
  </si>
  <si>
    <t>ENAEX&lt;XSGO&gt;</t>
  </si>
  <si>
    <t>Enaex S.A.</t>
  </si>
  <si>
    <t>ENAEX</t>
  </si>
  <si>
    <t>ENELAM&lt;XSGO&gt;</t>
  </si>
  <si>
    <t>Enel Americas S.A.</t>
  </si>
  <si>
    <t>ENELCHILE&lt;XSGO&gt;</t>
  </si>
  <si>
    <t>Enel Chile S.A.</t>
  </si>
  <si>
    <t>ENELCHILE</t>
  </si>
  <si>
    <t>ENELDXCH&lt;XSGO&gt;</t>
  </si>
  <si>
    <t>Enel Distribucion Chile S.A.</t>
  </si>
  <si>
    <t>ENELDXCH</t>
  </si>
  <si>
    <t>ENELGXCH&lt;XSGO&gt;</t>
  </si>
  <si>
    <t>Enel Generacion Chile S.A.</t>
  </si>
  <si>
    <t>ENELGXCH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</si>
  <si>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</si>
  <si>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</si>
  <si>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</si>
  <si>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</si>
  <si>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</si>
  <si>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</si>
  <si>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</si>
  <si>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</si>
  <si>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ECL</t>
  </si>
  <si>
    <t>Enjoy&lt;XSGO&gt;</t>
  </si>
  <si>
    <t>Enjoy S.A.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</si>
  <si>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</si>
  <si>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</si>
  <si>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</si>
  <si>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</si>
  <si>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</si>
  <si>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</si>
  <si>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</si>
  <si>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</si>
  <si>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</si>
  <si>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</si>
  <si>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</si>
  <si>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</si>
  <si>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</si>
  <si>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</si>
  <si>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</si>
  <si>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</si>
  <si>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</si>
  <si>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</si>
  <si>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</si>
  <si>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</si>
  <si>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</si>
  <si>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</si>
  <si>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</si>
  <si>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Falabella S.A.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</si>
  <si>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</si>
  <si>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</si>
  <si>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</si>
  <si>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</si>
  <si>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</si>
  <si>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</si>
  <si>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</si>
  <si>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</si>
  <si>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</si>
  <si>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</si>
  <si>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</si>
  <si>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FORUS</t>
  </si>
  <si>
    <t>VICONTO&lt;XSGO&gt;</t>
  </si>
  <si>
    <t>Fruticola Viconto S.A.</t>
  </si>
  <si>
    <t>VICONTO</t>
  </si>
  <si>
    <t>GASCO&lt;XSGO&gt;</t>
  </si>
  <si>
    <t>Gasco S.A.</t>
  </si>
  <si>
    <t>GASCO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</si>
  <si>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</si>
  <si>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</si>
  <si>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</si>
  <si>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</si>
  <si>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</si>
  <si>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</si>
  <si>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</si>
  <si>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</si>
  <si>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SECURITY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</si>
  <si>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</si>
  <si>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</si>
  <si>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</si>
  <si>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</si>
  <si>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</si>
  <si>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</si>
  <si>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</si>
  <si>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</si>
  <si>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</si>
  <si>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</si>
  <si>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</si>
  <si>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</si>
  <si>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</si>
  <si>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</si>
  <si>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</si>
  <si>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</si>
  <si>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</si>
  <si>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</si>
  <si>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CLUBCAMPO&lt;XSGO&gt;</t>
  </si>
  <si>
    <t>Inmobiliaria Club De Campo S.A.</t>
  </si>
  <si>
    <t>CLUBCAMPO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</si>
  <si>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</si>
  <si>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</si>
  <si>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</si>
  <si>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</si>
  <si>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</si>
  <si>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</si>
  <si>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</si>
  <si>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</si>
  <si>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</si>
  <si>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</si>
  <si>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</si>
  <si>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</si>
  <si>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</si>
  <si>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</si>
  <si>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</si>
  <si>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</si>
  <si>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</si>
  <si>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</si>
  <si>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</si>
  <si>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</si>
  <si>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</si>
  <si>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</si>
  <si>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</si>
  <si>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</si>
  <si>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INVERMAR&lt;XSGO&gt;</t>
  </si>
  <si>
    <t>Invermar S.A.</t>
  </si>
  <si>
    <t>INVERMAR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</si>
  <si>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</si>
  <si>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</si>
  <si>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</si>
  <si>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</si>
  <si>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</si>
  <si>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</si>
  <si>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</si>
  <si>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</si>
  <si>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IAM</t>
  </si>
  <si>
    <t>COVADONGA&lt;XSGO&gt;</t>
  </si>
  <si>
    <t>Inversiones Covadonga S.A.</t>
  </si>
  <si>
    <t>COVADONGA</t>
  </si>
  <si>
    <t>ILC&lt;XSGO&gt;</t>
  </si>
  <si>
    <t>Inversiones La Construccion S.A.</t>
  </si>
  <si>
    <t>ILC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</si>
  <si>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</si>
  <si>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</si>
  <si>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</si>
  <si>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</si>
  <si>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</si>
  <si>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</si>
  <si>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</si>
  <si>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</si>
  <si>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</si>
  <si>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</si>
  <si>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</si>
  <si>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</si>
  <si>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</si>
  <si>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</si>
  <si>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</si>
  <si>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</si>
  <si>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Invexans S.A.</t>
  </si>
  <si>
    <t>INVEXANS</t>
  </si>
  <si>
    <t>IPAL&lt;XSGO&gt;</t>
  </si>
  <si>
    <t>Ipal S.A.</t>
  </si>
  <si>
    <t>IPAL</t>
  </si>
  <si>
    <t>LTM&lt;XSGO&gt;</t>
  </si>
  <si>
    <t>Latam Airlines Group S.A.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</si>
  <si>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</si>
  <si>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</si>
  <si>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</si>
  <si>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</si>
  <si>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</si>
  <si>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</si>
  <si>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</si>
  <si>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</si>
  <si>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</si>
  <si>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</si>
  <si>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Melon S.A.</t>
  </si>
  <si>
    <t>MELON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</si>
  <si>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</si>
  <si>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</si>
  <si>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</si>
  <si>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</si>
  <si>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</si>
  <si>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</si>
  <si>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</si>
  <si>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</si>
  <si>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</si>
  <si>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</si>
  <si>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</si>
  <si>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</si>
  <si>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</si>
  <si>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</si>
  <si>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MULTIFOODS</t>
  </si>
  <si>
    <t>NAVARINO&lt;XSGO&gt;</t>
  </si>
  <si>
    <t>Navarino S.A.</t>
  </si>
  <si>
    <t>NAVARINO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</si>
  <si>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</si>
  <si>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</si>
  <si>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</si>
  <si>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</si>
  <si>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</si>
  <si>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</si>
  <si>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</si>
  <si>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</si>
  <si>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</si>
  <si>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</si>
  <si>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</si>
  <si>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</si>
  <si>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</si>
  <si>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Parque Arauco S.A.</t>
  </si>
  <si>
    <t>PARAUCO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</si>
  <si>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</si>
  <si>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</si>
  <si>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</si>
  <si>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</si>
  <si>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</si>
  <si>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</si>
  <si>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</si>
  <si>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Plaza S.A.</t>
  </si>
  <si>
    <t>MALLPLAZA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</si>
  <si>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</si>
  <si>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</si>
  <si>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</si>
  <si>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</si>
  <si>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</si>
  <si>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</si>
  <si>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</si>
  <si>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</si>
  <si>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</si>
  <si>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</si>
  <si>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</si>
  <si>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</si>
  <si>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</si>
  <si>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</si>
  <si>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</si>
  <si>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</si>
  <si>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</si>
  <si>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</si>
  <si>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</si>
  <si>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</si>
  <si>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</si>
  <si>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</si>
  <si>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</si>
  <si>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Quemchi S.A.</t>
  </si>
  <si>
    <t>QUEMCHI</t>
  </si>
  <si>
    <t>QUILICURA&lt;XSGO&gt;</t>
  </si>
  <si>
    <t>Quilicura S.A.</t>
  </si>
  <si>
    <t>QUILICURA</t>
  </si>
  <si>
    <t>QUINENCO&lt;XSGO&gt;</t>
  </si>
  <si>
    <t>Quiñenco S.A.</t>
  </si>
  <si>
    <t>QUINENCO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</si>
  <si>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</si>
  <si>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</si>
  <si>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</si>
  <si>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</si>
  <si>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</si>
  <si>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</si>
  <si>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</si>
  <si>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</si>
  <si>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</si>
  <si>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Ripley Corp S.A.</t>
  </si>
  <si>
    <t>SPORTFRAN&lt;XSGO&gt;</t>
  </si>
  <si>
    <t>S. A. Inmobiliaria Sport Francais</t>
  </si>
  <si>
    <t>SPORTFRAN</t>
  </si>
  <si>
    <t>SALFACORP&lt;XSGO&gt;</t>
  </si>
  <si>
    <t>Salfacorp S.A.</t>
  </si>
  <si>
    <t>SALFACORP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</si>
  <si>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</si>
  <si>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</si>
  <si>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</si>
  <si>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</si>
  <si>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</si>
  <si>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</si>
  <si>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</si>
  <si>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</si>
  <si>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</si>
  <si>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</si>
  <si>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</si>
  <si>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</si>
  <si>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</si>
  <si>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</si>
  <si>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</si>
  <si>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</si>
  <si>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</si>
  <si>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</si>
  <si>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</si>
  <si>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</si>
  <si>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</si>
  <si>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</si>
  <si>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Smu S.A.</t>
  </si>
  <si>
    <t>SMU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</si>
  <si>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</si>
  <si>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</si>
  <si>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</si>
  <si>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</si>
  <si>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</si>
  <si>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</si>
  <si>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</si>
  <si>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</si>
  <si>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</si>
  <si>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</si>
  <si>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</si>
  <si>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</si>
  <si>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</si>
  <si>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</si>
  <si>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</si>
  <si>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</si>
  <si>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</si>
  <si>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ORO BLANCO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</si>
  <si>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</si>
  <si>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</si>
  <si>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</si>
  <si>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</si>
  <si>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</si>
  <si>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</si>
  <si>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</si>
  <si>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</si>
  <si>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</si>
  <si>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</si>
  <si>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</si>
  <si>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</si>
  <si>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</si>
  <si>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</si>
  <si>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Sociedad Matriz Saam S.A.</t>
  </si>
  <si>
    <t>SMSAAM</t>
  </si>
  <si>
    <t>COLOSO&lt;XSGO&gt;</t>
  </si>
  <si>
    <t>Sociedad Pesquera Coloso S.A.</t>
  </si>
  <si>
    <t>COLOSO</t>
  </si>
  <si>
    <t>PUCOBRE&lt;XSGO&gt;</t>
  </si>
  <si>
    <t>Sociedad Punta Del Cobre S.A.</t>
  </si>
  <si>
    <t>PUCOBRE</t>
  </si>
  <si>
    <t>SQM-A&lt;XSGO&gt;</t>
  </si>
  <si>
    <t>Sociedad Quimica Y Minera De Chile S.A.</t>
  </si>
  <si>
    <t>SQM-A</t>
  </si>
  <si>
    <t>SQM-B&lt;XSGO&gt;</t>
  </si>
  <si>
    <t>SOCOVESA&lt;XSGO&gt;</t>
  </si>
  <si>
    <t>Socovesa S.A.</t>
  </si>
  <si>
    <t>SOCOVESA</t>
  </si>
  <si>
    <t>SONDA&lt;XSGO&gt;</t>
  </si>
  <si>
    <t>Sonda S.A.</t>
  </si>
  <si>
    <t>SONDA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</si>
  <si>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</si>
  <si>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</si>
  <si>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</si>
  <si>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</si>
  <si>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</si>
  <si>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</si>
  <si>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</si>
  <si>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</si>
  <si>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</si>
  <si>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</si>
  <si>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</si>
  <si>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</si>
  <si>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</si>
  <si>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</si>
  <si>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</si>
  <si>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</si>
  <si>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</si>
  <si>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</si>
  <si>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</si>
  <si>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</si>
  <si>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CONCHATORO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</si>
  <si>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</si>
  <si>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</si>
  <si>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</si>
  <si>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</si>
  <si>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</si>
  <si>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</si>
  <si>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VCMBC1&lt;XSGO&gt;</t>
  </si>
  <si>
    <t>Volcan Compania Minera S.A.A., Clase B</t>
  </si>
  <si>
    <t>VCMBC1</t>
  </si>
  <si>
    <t>VCMAC1&lt;XSGO&gt;</t>
  </si>
  <si>
    <t>VCMAC1</t>
  </si>
  <si>
    <t>WATTS&lt;XSGO&gt;</t>
  </si>
  <si>
    <t>Watts S.A.</t>
  </si>
  <si>
    <t>WATTS</t>
  </si>
  <si>
    <t>ZOFRI&lt;XSGO&gt;</t>
  </si>
  <si>
    <t>Zona Franca De Iquique S.A.</t>
  </si>
  <si>
    <t>ZOFRI</t>
  </si>
  <si>
    <t>HISTÓRICO DE PRECIOS DE CIERRE | BASE 100</t>
  </si>
  <si>
    <t>SELECCIONE LAS ACCIONES QUE DESEA ANALIZAR</t>
  </si>
  <si>
    <t>SELECCIONE LA MONEDA</t>
  </si>
  <si>
    <t>SELECCIONE EL PERIODO DE LOS DATOS: D=DIAS, W=SEMANAS, M=MESES, Y=AÑOS</t>
  </si>
  <si>
    <t>NO MODIFICAR</t>
  </si>
  <si>
    <t>SELECCIONE UNA FECHA DE PREFERENCIA. SI DESEA TRABAJAR CON LA FECHA INICIAL SUGERIDA, DEJE ESTA CELDA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</si>
</sst>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3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B66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1"/>
      <color rgb="FFC59C00"/>
      <name val="Calibri"/>
      <family val="2"/>
      <scheme val="minor"/>
    </font>
    <font>
      <b/>
      <sz val="10"/>
      <color rgb="FFC59C00"/>
      <name val="Calibri"/>
      <family val="2"/>
      <scheme val="minor"/>
    </font>
    <font>
      <sz val="10"/>
      <color rgb="FFC59C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rgb="FFC59C00"/>
      <name val="Calibri"/>
      <family val="2"/>
      <scheme val="minor"/>
    </font>
    <font>
      <b/>
      <sz val="14"/>
      <color rgb="FF006B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ck">
        <color rgb="FF006B66"/>
      </bottom>
      <diagonal/>
    </border>
    <border>
      <left/>
      <right/>
      <top style="thin">
        <color rgb="FF006B66"/>
      </top>
      <bottom style="thin">
        <color rgb="FF006B66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  <border>
      <left/>
      <right/>
      <top/>
      <bottom style="thick">
        <color rgb="FFC59C00"/>
      </bottom>
      <diagonal/>
    </border>
    <border>
      <left/>
      <right/>
      <top style="thin">
        <color rgb="FFC59C00"/>
      </top>
      <bottom style="thin">
        <color rgb="FFC59C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2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2" fontId="4" fillId="3" borderId="4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2" fontId="5" fillId="3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4" fontId="5" fillId="3" borderId="12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4" fontId="7" fillId="3" borderId="2" xfId="0" applyNumberFormat="1" applyFont="1" applyFill="1" applyBorder="1" applyAlignment="1">
      <alignment horizontal="left"/>
    </xf>
    <xf numFmtId="2" fontId="7" fillId="3" borderId="2" xfId="0" applyNumberFormat="1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14" fontId="6" fillId="3" borderId="6" xfId="0" applyNumberFormat="1" applyFont="1" applyFill="1" applyBorder="1" applyAlignment="1">
      <alignment horizontal="center"/>
    </xf>
    <xf numFmtId="14" fontId="6" fillId="3" borderId="7" xfId="0" applyNumberFormat="1" applyFont="1" applyFill="1" applyBorder="1" applyAlignment="1">
      <alignment horizontal="center"/>
    </xf>
    <xf numFmtId="2" fontId="11" fillId="0" borderId="11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14" fontId="1" fillId="3" borderId="5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2" fontId="12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fcce3a15f1574d14a6f8eb00e56444f0">
      <tp t="e">
        <v>#N/A</v>
        <stp/>
        <stp>74850b32-da4f-4b7a-9aac-fb73cb5caba3</stp>
        <stp>1</stp>
        <tr r="D5" s="2"/>
      </tp>
      <tp t="e">
        <v>#N/A</v>
        <stp/>
        <stp>98519aac-0963-4da6-9cf3-f31875580f93</stp>
        <stp>1</stp>
        <tr r="J5" s="2"/>
      </tp>
    </main>
    <main first="rtdsrv.fcce3a15f1574d14a6f8eb00e56444f0">
      <tp t="e">
        <v>#N/A</v>
        <stp/>
        <stp>2b31a1aa-30b0-4023-8957-3adc7945ea8f</stp>
        <stp>1</stp>
        <tr r="E5" s="2"/>
      </tp>
    </main>
    <main first="rtdsrv.fcce3a15f1574d14a6f8eb00e56444f0">
      <tp t="e">
        <v>#N/A</v>
        <stp/>
        <stp>37c94fb1-3884-49a5-ac0a-7644e62e66b0</stp>
        <stp>1</stp>
        <tr r="K5" s="2"/>
      </tp>
    </main>
    <main first="rtdsrv.fcce3a15f1574d14a6f8eb00e56444f0">
      <tp t="e">
        <v>#N/A</v>
        <stp/>
        <stp>fa464d5c-1bdc-4b94-825d-7b0bcc8d39ae</stp>
        <stp>1</stp>
        <tr r="E5" s="4"/>
      </tp>
    </main>
    <main first="rtdsrv.fcce3a15f1574d14a6f8eb00e56444f0">
      <tp t="e">
        <v>#N/A</v>
        <stp/>
        <stp>f5c316a6-86ae-4b83-9bc1-4f08e3d1aa89</stp>
        <stp>1</stp>
        <tr r="P5" s="4"/>
      </tp>
    </main>
    <main first="rtdsrv.fcce3a15f1574d14a6f8eb00e56444f0">
      <tp t="e">
        <v>#N/A</v>
        <stp/>
        <stp>f54964f0-0a07-4d1b-895a-bf91d6a0cdcf</stp>
        <stp>1</stp>
        <tr r="P5" s="2"/>
      </tp>
    </main>
    <main first="rtdsrv.fcce3a15f1574d14a6f8eb00e56444f0">
      <tp t="e">
        <v>#N/A</v>
        <stp/>
        <stp>83ca77e6-e1f0-41b5-8564-eab81747a817</stp>
        <stp>1</stp>
        <tr r="I5" s="4"/>
      </tp>
    </main>
    <main first="rtdsrv.fcce3a15f1574d14a6f8eb00e56444f0">
      <tp t="e">
        <v>#N/A</v>
        <stp/>
        <stp>cfd68129-e547-417b-9e9f-f87f8a36945d</stp>
        <stp>1</stp>
        <tr r="H5" s="2"/>
      </tp>
      <tp t="e">
        <v>#N/A</v>
        <stp/>
        <stp>9b5c15eb-c98a-407b-9cbb-0826bfe6fba7</stp>
        <stp>1</stp>
        <tr r="I5" s="2"/>
      </tp>
    </main>
    <main first="rtdsrv.fcce3a15f1574d14a6f8eb00e56444f0">
      <tp t="e">
        <v>#N/A</v>
        <stp/>
        <stp>437108c9-0300-4c7d-bcbe-eaae97a85edb</stp>
        <stp>1</stp>
        <tr r="J5" s="4"/>
      </tp>
      <tp t="e">
        <v>#N/A</v>
        <stp/>
        <stp>304f7a2c-cce0-4e24-a3c9-5715b3da3044</stp>
        <stp>1</stp>
        <tr r="D5" s="4"/>
      </tp>
    </main>
    <main first="rtdsrv.fcce3a15f1574d14a6f8eb00e56444f0">
      <tp t="e">
        <v>#N/A</v>
        <stp/>
        <stp>9204cab3-1110-4e04-a4e7-c021ac2ae029</stp>
        <stp>1</stp>
        <tr r="F5" s="2"/>
      </tp>
      <tp t="e">
        <v>#N/A</v>
        <stp/>
        <stp>c4c5da81-5fd4-479e-8334-2b9ebc9f9306</stp>
        <stp>1</stp>
        <tr r="B5" s="4"/>
      </tp>
    </main>
    <main first="rtdsrv.fcce3a15f1574d14a6f8eb00e56444f0">
      <tp t="e">
        <v>#N/A</v>
        <stp/>
        <stp>31b1c3a8-7a3d-48bc-b536-34103ae965d1</stp>
        <stp>1</stp>
        <tr r="K5" s="4"/>
      </tp>
      <tp t="e">
        <v>#N/A</v>
        <stp/>
        <stp>660954e0-fd50-48cc-8fe7-60da9cc5e5a7</stp>
        <stp>1</stp>
        <tr r="F5" s="4"/>
      </tp>
    </main>
    <main first="rtdsrv.fcce3a15f1574d14a6f8eb00e56444f0">
      <tp t="e">
        <v>#N/A</v>
        <stp/>
        <stp>6abce04a-e5e1-4452-911b-c172d25dd53c</stp>
        <stp>1</stp>
        <tr r="L5" s="2"/>
      </tp>
      <tp t="e">
        <v>#N/A</v>
        <stp/>
        <stp>4a13b930-4271-4bef-9bb6-1c517239c559</stp>
        <stp>1</stp>
        <tr r="B2" s="3"/>
      </tp>
    </main>
    <main first="rtdsrv.fcce3a15f1574d14a6f8eb00e56444f0">
      <tp t="e">
        <v>#N/A</v>
        <stp/>
        <stp>2269de5e-58f2-4773-accc-faabdfc77f6d</stp>
        <stp>1</stp>
        <tr r="G5" s="2"/>
      </tp>
    </main>
    <main first="rtdsrv.fcce3a15f1574d14a6f8eb00e56444f0">
      <tp t="e">
        <v>#N/A</v>
        <stp/>
        <stp>875dc1ce-c6e7-4469-a904-9469289b0749</stp>
        <stp>1</stp>
        <tr r="D2" s="3"/>
      </tp>
    </main>
    <main first="rtdsrv.fcce3a15f1574d14a6f8eb00e56444f0">
      <tp t="e">
        <v>#N/A</v>
        <stp/>
        <stp>af01832f-dacb-485a-ae9a-2389233345e6</stp>
        <stp>1</stp>
        <tr r="L5" s="4"/>
      </tp>
      <tp t="e">
        <v>#N/A</v>
        <stp/>
        <stp>0567fcf6-abf4-436f-a62a-364e18b37422</stp>
        <stp>1</stp>
        <tr r="H5" s="4"/>
      </tp>
    </main>
    <main first="rtdsrv.fcce3a15f1574d14a6f8eb00e56444f0">
      <tp t="e">
        <v>#N/A</v>
        <stp/>
        <stp>0682ba12-881c-4b3e-b1fc-6e5b8c91fe35</stp>
        <stp>1</stp>
        <tr r="B5" s="2"/>
      </tp>
      <tp t="e">
        <v>#N/A</v>
        <stp/>
        <stp>d95b3457-fb2d-42b1-8517-433227587530</stp>
        <stp>1</stp>
        <tr r="C2" s="3"/>
      </tp>
    </main>
    <main first="rtdsrv.fcce3a15f1574d14a6f8eb00e56444f0">
      <tp t="e">
        <v>#N/A</v>
        <stp/>
        <stp>83eda1f7-4227-4d8e-a246-93439733f752</stp>
        <stp>1</stp>
        <tr r="A2" s="3"/>
      </tp>
    </main>
    <main first="rtdsrv.fcce3a15f1574d14a6f8eb00e56444f0">
      <tp t="e">
        <v>#N/A</v>
        <stp/>
        <stp>8090fb0c-dd30-41a8-b2f3-0c1d897c03aa</stp>
        <stp>1</stp>
        <tr r="G5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7620</xdr:rowOff>
    </xdr:from>
    <xdr:to>
      <xdr:col>17</xdr:col>
      <xdr:colOff>38947</xdr:colOff>
      <xdr:row>0</xdr:row>
      <xdr:rowOff>586740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810334-2AAF-4314-AA3B-D738B886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183630" y="-6000750"/>
          <a:ext cx="579120" cy="1259586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335280</xdr:colOff>
      <xdr:row>0</xdr:row>
      <xdr:rowOff>53340</xdr:rowOff>
    </xdr:from>
    <xdr:to>
      <xdr:col>3</xdr:col>
      <xdr:colOff>466725</xdr:colOff>
      <xdr:row>0</xdr:row>
      <xdr:rowOff>491490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5B3D5A-E45A-458A-BAA1-55E3ABE2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53340"/>
          <a:ext cx="1876425" cy="438150"/>
        </a:xfrm>
        <a:prstGeom prst="rect">
          <a:avLst/>
        </a:prstGeom>
      </xdr:spPr>
    </xdr:pic>
    <xdr:clientData/>
  </xdr:twoCellAnchor>
  <xdr:twoCellAnchor>
    <xdr:from>
      <xdr:col>16</xdr:col>
      <xdr:colOff>79466</xdr:colOff>
      <xdr:row>4</xdr:row>
      <xdr:rowOff>7620</xdr:rowOff>
    </xdr:from>
    <xdr:to>
      <xdr:col>16</xdr:col>
      <xdr:colOff>224246</xdr:colOff>
      <xdr:row>4</xdr:row>
      <xdr:rowOff>7620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72E2A971-DFD8-4140-BE54-FE99321A5CCC}"/>
            </a:ext>
          </a:extLst>
        </xdr:cNvPr>
        <xdr:cNvCxnSpPr/>
      </xdr:nvCxnSpPr>
      <xdr:spPr>
        <a:xfrm>
          <a:off x="12576266" y="1286691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91440</xdr:colOff>
      <xdr:row>6</xdr:row>
      <xdr:rowOff>7620</xdr:rowOff>
    </xdr:from>
    <xdr:to>
      <xdr:col>16</xdr:col>
      <xdr:colOff>236220</xdr:colOff>
      <xdr:row>6</xdr:row>
      <xdr:rowOff>7620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BE33389B-A879-460E-A7E8-FBBDC04ECE79}"/>
            </a:ext>
          </a:extLst>
        </xdr:cNvPr>
        <xdr:cNvCxnSpPr/>
      </xdr:nvCxnSpPr>
      <xdr:spPr>
        <a:xfrm>
          <a:off x="12588240" y="1684020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85998</xdr:colOff>
      <xdr:row>7</xdr:row>
      <xdr:rowOff>100149</xdr:rowOff>
    </xdr:from>
    <xdr:to>
      <xdr:col>16</xdr:col>
      <xdr:colOff>230778</xdr:colOff>
      <xdr:row>7</xdr:row>
      <xdr:rowOff>100149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7AEE2EFE-6A13-4A1A-BA8C-D72BD4421C9E}"/>
            </a:ext>
          </a:extLst>
        </xdr:cNvPr>
        <xdr:cNvCxnSpPr/>
      </xdr:nvCxnSpPr>
      <xdr:spPr>
        <a:xfrm>
          <a:off x="12582798" y="1967049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75112</xdr:colOff>
      <xdr:row>8</xdr:row>
      <xdr:rowOff>100149</xdr:rowOff>
    </xdr:from>
    <xdr:to>
      <xdr:col>16</xdr:col>
      <xdr:colOff>219892</xdr:colOff>
      <xdr:row>8</xdr:row>
      <xdr:rowOff>100149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114680EF-5216-44A8-AD0C-D13F56AB5E48}"/>
            </a:ext>
          </a:extLst>
        </xdr:cNvPr>
        <xdr:cNvCxnSpPr/>
      </xdr:nvCxnSpPr>
      <xdr:spPr>
        <a:xfrm>
          <a:off x="12571912" y="2157549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80555</xdr:colOff>
      <xdr:row>11</xdr:row>
      <xdr:rowOff>100149</xdr:rowOff>
    </xdr:from>
    <xdr:to>
      <xdr:col>16</xdr:col>
      <xdr:colOff>225335</xdr:colOff>
      <xdr:row>11</xdr:row>
      <xdr:rowOff>100149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A8980209-213B-4F1F-84D8-303961384A10}"/>
            </a:ext>
          </a:extLst>
        </xdr:cNvPr>
        <xdr:cNvCxnSpPr/>
      </xdr:nvCxnSpPr>
      <xdr:spPr>
        <a:xfrm>
          <a:off x="12577355" y="2723606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16</xdr:col>
      <xdr:colOff>281940</xdr:colOff>
      <xdr:row>0</xdr:row>
      <xdr:rowOff>579120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C7962-0368-4DAC-A0D4-490B8151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02090" y="-6008370"/>
          <a:ext cx="579120" cy="1259586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129540</xdr:colOff>
      <xdr:row>0</xdr:row>
      <xdr:rowOff>22860</xdr:rowOff>
    </xdr:from>
    <xdr:to>
      <xdr:col>3</xdr:col>
      <xdr:colOff>260985</xdr:colOff>
      <xdr:row>0</xdr:row>
      <xdr:rowOff>461010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3CB553-A985-4AEF-A269-1D6EF2A1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0" y="22860"/>
          <a:ext cx="1876425" cy="438150"/>
        </a:xfrm>
        <a:prstGeom prst="rect">
          <a:avLst/>
        </a:prstGeom>
      </xdr:spPr>
    </xdr:pic>
    <xdr:clientData/>
  </xdr:twoCellAnchor>
  <xdr:twoCellAnchor>
    <xdr:from>
      <xdr:col>16</xdr:col>
      <xdr:colOff>79466</xdr:colOff>
      <xdr:row>4</xdr:row>
      <xdr:rowOff>7620</xdr:rowOff>
    </xdr:from>
    <xdr:to>
      <xdr:col>16</xdr:col>
      <xdr:colOff>224246</xdr:colOff>
      <xdr:row>4</xdr:row>
      <xdr:rowOff>7620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235E6A7B-7B56-4FEC-B9E5-285F027DCAB6}"/>
            </a:ext>
          </a:extLst>
        </xdr:cNvPr>
        <xdr:cNvCxnSpPr/>
      </xdr:nvCxnSpPr>
      <xdr:spPr>
        <a:xfrm>
          <a:off x="12576266" y="1287780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91440</xdr:colOff>
      <xdr:row>6</xdr:row>
      <xdr:rowOff>7620</xdr:rowOff>
    </xdr:from>
    <xdr:to>
      <xdr:col>16</xdr:col>
      <xdr:colOff>236220</xdr:colOff>
      <xdr:row>6</xdr:row>
      <xdr:rowOff>7620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1CC8B51B-66C8-489B-9A2B-5AA9361937EE}"/>
            </a:ext>
          </a:extLst>
        </xdr:cNvPr>
        <xdr:cNvCxnSpPr/>
      </xdr:nvCxnSpPr>
      <xdr:spPr>
        <a:xfrm>
          <a:off x="12588240" y="1684020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85998</xdr:colOff>
      <xdr:row>7</xdr:row>
      <xdr:rowOff>100149</xdr:rowOff>
    </xdr:from>
    <xdr:to>
      <xdr:col>16</xdr:col>
      <xdr:colOff>230778</xdr:colOff>
      <xdr:row>7</xdr:row>
      <xdr:rowOff>100149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A8F240C8-4A43-4DA6-AC49-9FB3561766B6}"/>
            </a:ext>
          </a:extLst>
        </xdr:cNvPr>
        <xdr:cNvCxnSpPr/>
      </xdr:nvCxnSpPr>
      <xdr:spPr>
        <a:xfrm>
          <a:off x="12582798" y="1974669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75112</xdr:colOff>
      <xdr:row>8</xdr:row>
      <xdr:rowOff>100149</xdr:rowOff>
    </xdr:from>
    <xdr:to>
      <xdr:col>16</xdr:col>
      <xdr:colOff>219892</xdr:colOff>
      <xdr:row>8</xdr:row>
      <xdr:rowOff>100149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A96EC3F-ECFD-40E5-BCE5-DE8FCF7B4E50}"/>
            </a:ext>
          </a:extLst>
        </xdr:cNvPr>
        <xdr:cNvCxnSpPr/>
      </xdr:nvCxnSpPr>
      <xdr:spPr>
        <a:xfrm>
          <a:off x="12571912" y="2165169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80555</xdr:colOff>
      <xdr:row>11</xdr:row>
      <xdr:rowOff>100149</xdr:rowOff>
    </xdr:from>
    <xdr:to>
      <xdr:col>16</xdr:col>
      <xdr:colOff>225335</xdr:colOff>
      <xdr:row>11</xdr:row>
      <xdr:rowOff>100149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62052BAB-8B4C-40B8-A433-914C4E1ED997}"/>
            </a:ext>
          </a:extLst>
        </xdr:cNvPr>
        <xdr:cNvCxnSpPr/>
      </xdr:nvCxnSpPr>
      <xdr:spPr>
        <a:xfrm>
          <a:off x="12577355" y="2729049"/>
          <a:ext cx="144780" cy="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213360</xdr:rowOff>
    </xdr:from>
    <xdr:to>
      <xdr:col>0</xdr:col>
      <xdr:colOff>678180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0136DB-8890-4317-ABB1-D6FBAC821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13360"/>
          <a:ext cx="601979" cy="51054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AC6B0F-9623-42E5-9F97-293D6D8F716D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E2B6-E2ED-47DA-B052-1DDCEE136754}">
  <dimension ref="B1:T520"/>
  <sheetViews>
    <sheetView showGridLines="0" tabSelected="1" zoomScale="80" zoomScaleNormal="80" workbookViewId="0">
      <selection activeCell="P7" sqref="P7"/>
    </sheetView>
  </sheetViews>
  <sheetFormatPr baseColWidth="10" defaultColWidth="8.85546875" defaultRowHeight="15" x14ac:dyDescent="0.25"/>
  <cols>
    <col min="1" max="1" width="2.85546875" customWidth="1"/>
    <col min="2" max="2" width="12.7109375" style="20" customWidth="1"/>
    <col min="3" max="12" width="12.7109375" style="21" customWidth="1"/>
    <col min="13" max="13" width="6.28515625" customWidth="1"/>
    <col min="14" max="14" width="14.7109375" customWidth="1"/>
    <col min="15" max="15" width="2.7109375" customWidth="1"/>
    <col min="16" max="16" width="14.7109375" customWidth="1"/>
    <col min="17" max="17" width="3.5703125" customWidth="1"/>
  </cols>
  <sheetData>
    <row r="1" spans="2:20" ht="58.15" customHeight="1" x14ac:dyDescent="0.25"/>
    <row r="2" spans="2:20" ht="19.149999999999999" customHeight="1" thickBot="1" x14ac:dyDescent="0.35">
      <c r="B2" s="31" t="s">
        <v>651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20" ht="7.9" customHeight="1" thickTop="1" x14ac:dyDescent="0.25"/>
    <row r="4" spans="2:20" ht="15.95" customHeight="1" x14ac:dyDescent="0.25">
      <c r="B4" s="22" t="s">
        <v>11</v>
      </c>
      <c r="C4" s="14" t="str">
        <f>N14</f>
        <v>FALABELLA</v>
      </c>
      <c r="D4" s="14" t="str">
        <f>P14</f>
        <v>EMBONOR-B</v>
      </c>
      <c r="E4" s="14" t="str">
        <f>N15</f>
        <v>ENTEL</v>
      </c>
      <c r="F4" s="14" t="str">
        <f>P15</f>
        <v>BESALCO</v>
      </c>
      <c r="G4" s="14" t="str">
        <f>N16</f>
        <v>COPEC</v>
      </c>
      <c r="H4" s="14" t="str">
        <f>P16</f>
        <v>CHILE</v>
      </c>
      <c r="I4" s="14" t="str">
        <f>N17</f>
        <v>LTM</v>
      </c>
      <c r="J4" s="14" t="str">
        <f>P17</f>
        <v>AESGENER</v>
      </c>
      <c r="K4" s="14" t="str">
        <f>N18</f>
        <v>CCU</v>
      </c>
      <c r="L4" s="14" t="str">
        <f>P18</f>
        <v>SK</v>
      </c>
      <c r="N4" s="1"/>
      <c r="O4" s="15" t="s">
        <v>5</v>
      </c>
      <c r="P4" s="16">
        <f>IF(P6="",EOMONTH(P5,-24),P6)</f>
        <v>43281</v>
      </c>
      <c r="R4" s="33" t="s">
        <v>655</v>
      </c>
      <c r="S4" s="33"/>
    </row>
    <row r="5" spans="2:20" ht="15.95" customHeight="1" thickBot="1" x14ac:dyDescent="0.3">
      <c r="B5" s="23">
        <f>_xll.ECONOMATICA(N14,"CLOSE",,$P$5,$P$4,$P$9,,,,"FALSE",,IF(P8="Original Currency",{"def.defdef=7"},IF(P8="USD",{"def.defdef=6"},IF(P8="EUR",{"def.defdef=11"},{"def.defdef=9"}))))</f>
        <v>43280</v>
      </c>
      <c r="C5" s="21">
        <v>100</v>
      </c>
      <c r="D5" s="21">
        <f>IF(P14="","",_xll.ECONOMATICA(P14,"CLOSE",,$P$5,$P$4,$P$9,,,"FALSE","FALSE",,IF($P$8="Original Currency",{"def.defdef=7"},IF($P$8="USD",{"def.defdef=6"},IF($P$8="EUR",{"def.defdef=11"},{"def.defdef=9"})))))</f>
        <v>100.000000000116</v>
      </c>
      <c r="E5" s="21">
        <f>IF(N15="","",_xll.ECONOMATICA(N15,"CLOSE",,$P$5,$P$4,$P$9,,,"FALSE","FALSE",,IF($P$8="Original Currency",{"def.defdef=7"},IF($P$8="USD",{"def.defdef=6"},IF($P$8="EUR",{"def.defdef=11"},{"def.defdef=9"})))))</f>
        <v>100</v>
      </c>
      <c r="F5" s="21">
        <f>IF(P15="","",_xll.ECONOMATICA(P15,"CLOSE",,$P$5,$P$4,$P$9,,,"FALSE","FALSE",,IF($P$8="Original Currency",{"def.defdef=7"},IF($P$8="USD",{"def.defdef=6"},IF($P$8="EUR",{"def.defdef=11"},{"def.defdef=9"})))))</f>
        <v>100</v>
      </c>
      <c r="G5" s="21">
        <f>IF(N16="","",_xll.ECONOMATICA(N16,"CLOSE",,$P$5,$P$4,$P$9,,,"FALSE","FALSE",,IF($P$8="Original Currency",{"def.defdef=7"},IF($P$8="USD",{"def.defdef=6"},IF($P$8="EUR",{"def.defdef=11"},{"def.defdef=9"})))))</f>
        <v>100</v>
      </c>
      <c r="H5" s="21">
        <f>IF(P16="","",_xll.ECONOMATICA(P16,"CLOSE",,$P$5,$P$4,$P$9,,,"FALSE","FALSE",,IF($P$8="Original Currency",{"def.defdef=7"},IF($P$8="USD",{"def.defdef=6"},IF($P$8="EUR",{"def.defdef=11"},{"def.defdef=9"})))))</f>
        <v>100</v>
      </c>
      <c r="I5" s="21">
        <f>IF(N17="","",_xll.ECONOMATICA(N17,"CLOSE",,$P$5,$P$4,$P$9,,,"FALSE","FALSE",,IF($P$8="Original Currency",{"def.defdef=7"},IF($P$8="USD",{"def.defdef=6"},IF($P$8="EUR",{"def.defdef=11"},{"def.defdef=9"})))))</f>
        <v>99.999999999883599</v>
      </c>
      <c r="J5" s="21">
        <f>IF(P17="","",_xll.ECONOMATICA(P17,"CLOSE",,$P$5,$P$4,$P$9,,,"FALSE","FALSE",,IF($P$8="Original Currency",{"def.defdef=7"},IF($P$8="USD",{"def.defdef=6"},IF($P$8="EUR",{"def.defdef=11"},{"def.defdef=9"})))))</f>
        <v>100</v>
      </c>
      <c r="K5" s="21">
        <f>IF(N18="","",_xll.ECONOMATICA(N18,"CLOSE",,$P$5,$P$4,$P$9,,,"FALSE","FALSE",,IF($P$8="Original Currency",{"def.defdef=7"},IF($P$8="USD",{"def.defdef=6"},IF($P$8="EUR",{"def.defdef=11"},{"def.defdef=9"})))))</f>
        <v>100</v>
      </c>
      <c r="L5" s="21">
        <f>IF(P18="","",_xll.ECONOMATICA(P18,"CLOSE",,$P$5,$P$4,$P$9,,,"FALSE","FALSE",,IF($P$8="Original Currency",{"def.defdef=7"},IF($P$8="USD",{"def.defdef=6"},IF($P$8="EUR",{"def.defdef=11"},{"def.defdef=9"})))))</f>
        <v>100</v>
      </c>
      <c r="N5" s="1"/>
      <c r="O5" s="15" t="s">
        <v>6</v>
      </c>
      <c r="P5" s="17">
        <f>IF(P7="",_xll.ECONOMATICA("SP IPSA","DATE OF LAST QUOTE"),P7)</f>
        <v>43999</v>
      </c>
      <c r="R5" s="33"/>
      <c r="S5" s="33"/>
    </row>
    <row r="6" spans="2:20" ht="15.95" customHeight="1" thickBot="1" x14ac:dyDescent="0.3">
      <c r="B6" s="23">
        <v>43283</v>
      </c>
      <c r="N6" s="1"/>
      <c r="O6" s="15" t="s">
        <v>3</v>
      </c>
      <c r="P6" s="24"/>
      <c r="R6" s="33" t="s">
        <v>656</v>
      </c>
      <c r="S6" s="33"/>
      <c r="T6" s="33"/>
    </row>
    <row r="7" spans="2:20" ht="15.95" customHeight="1" thickBot="1" x14ac:dyDescent="0.3">
      <c r="B7" s="23">
        <v>43284</v>
      </c>
      <c r="C7" s="21">
        <v>100.151823551045</v>
      </c>
      <c r="E7" s="21">
        <v>98.525985292857499</v>
      </c>
      <c r="F7" s="21">
        <v>97.001861260621794</v>
      </c>
      <c r="G7" s="21">
        <v>99.329219745122799</v>
      </c>
      <c r="H7" s="21">
        <v>98.798172427341299</v>
      </c>
      <c r="I7" s="21">
        <v>100.180494276457</v>
      </c>
      <c r="J7" s="21">
        <v>100.669042706257</v>
      </c>
      <c r="K7" s="21">
        <v>96.793013613321804</v>
      </c>
      <c r="L7" s="21">
        <v>98.559378258069003</v>
      </c>
      <c r="N7" s="1"/>
      <c r="O7" s="15" t="s">
        <v>4</v>
      </c>
      <c r="P7" s="24"/>
      <c r="R7" s="33"/>
      <c r="S7" s="33"/>
      <c r="T7" s="33"/>
    </row>
    <row r="8" spans="2:20" ht="15.75" thickBot="1" x14ac:dyDescent="0.3">
      <c r="B8" s="23">
        <v>43285</v>
      </c>
      <c r="C8" s="21">
        <v>99.289265574538106</v>
      </c>
      <c r="D8" s="21">
        <v>100.037750094431</v>
      </c>
      <c r="E8" s="21">
        <v>98.4896306701703</v>
      </c>
      <c r="F8" s="21">
        <v>98.931871153763495</v>
      </c>
      <c r="G8" s="21">
        <v>99.484474522294505</v>
      </c>
      <c r="H8" s="21">
        <v>98.341279300628202</v>
      </c>
      <c r="I8" s="21">
        <v>99.480114775709794</v>
      </c>
      <c r="J8" s="21">
        <v>101.86331520043299</v>
      </c>
      <c r="K8" s="21">
        <v>99.510757225565598</v>
      </c>
      <c r="L8" s="21">
        <v>96.4837456166279</v>
      </c>
      <c r="N8" s="1"/>
      <c r="O8" s="15" t="s">
        <v>8</v>
      </c>
      <c r="P8" s="25" t="s">
        <v>1</v>
      </c>
      <c r="R8" s="18" t="s">
        <v>653</v>
      </c>
    </row>
    <row r="9" spans="2:20" ht="15" customHeight="1" thickBot="1" x14ac:dyDescent="0.3">
      <c r="B9" s="23">
        <v>43286</v>
      </c>
      <c r="C9" s="21">
        <v>98.671961026499005</v>
      </c>
      <c r="D9" s="21">
        <v>95.639864099677695</v>
      </c>
      <c r="E9" s="21">
        <v>99.056432289537</v>
      </c>
      <c r="F9" s="21">
        <v>101.160353471874</v>
      </c>
      <c r="G9" s="21">
        <v>99.681528662447803</v>
      </c>
      <c r="H9" s="21">
        <v>100.08939213340599</v>
      </c>
      <c r="I9" s="21">
        <v>99.003424763097399</v>
      </c>
      <c r="J9" s="21">
        <v>103.201400612947</v>
      </c>
      <c r="K9" s="21">
        <v>101.17051333806</v>
      </c>
      <c r="L9" s="21">
        <v>94.608094019582495</v>
      </c>
      <c r="N9" s="1"/>
      <c r="O9" s="15" t="s">
        <v>7</v>
      </c>
      <c r="P9" s="25" t="s">
        <v>0</v>
      </c>
      <c r="R9" s="32" t="s">
        <v>654</v>
      </c>
      <c r="S9" s="32"/>
      <c r="T9" s="32"/>
    </row>
    <row r="10" spans="2:20" x14ac:dyDescent="0.25">
      <c r="B10" s="23">
        <v>43287</v>
      </c>
      <c r="C10" s="21">
        <v>98.758717341232099</v>
      </c>
      <c r="D10" s="21">
        <v>94.381527620367706</v>
      </c>
      <c r="E10" s="21">
        <v>100.447822853923</v>
      </c>
      <c r="F10" s="21">
        <v>101.752267887467</v>
      </c>
      <c r="G10" s="21">
        <v>99.421775477705495</v>
      </c>
      <c r="H10" s="21">
        <v>99.890742947813095</v>
      </c>
      <c r="I10" s="21">
        <v>102.15976057504299</v>
      </c>
      <c r="J10" s="21">
        <v>104.070530857309</v>
      </c>
      <c r="K10" s="21">
        <v>101.77105884382</v>
      </c>
      <c r="L10" s="21">
        <v>92.841436830698498</v>
      </c>
      <c r="R10" s="32"/>
      <c r="S10" s="32"/>
      <c r="T10" s="32"/>
    </row>
    <row r="11" spans="2:20" ht="15.75" thickBot="1" x14ac:dyDescent="0.3">
      <c r="B11" s="23">
        <v>43290</v>
      </c>
      <c r="C11" s="21">
        <v>98.927224798942902</v>
      </c>
      <c r="D11" s="21">
        <v>95.004404177656397</v>
      </c>
      <c r="E11" s="21">
        <v>100.619681070908</v>
      </c>
      <c r="F11" s="21">
        <v>104.453611013247</v>
      </c>
      <c r="G11" s="21">
        <v>100.73646496818399</v>
      </c>
      <c r="H11" s="21">
        <v>100.34763607464301</v>
      </c>
      <c r="I11" s="21">
        <v>101.891333189094</v>
      </c>
      <c r="J11" s="21">
        <v>105.070968548884</v>
      </c>
      <c r="K11" s="21">
        <v>101.517875708058</v>
      </c>
      <c r="L11" s="21">
        <v>92.408302530646296</v>
      </c>
      <c r="N11" s="1"/>
      <c r="O11" s="2"/>
      <c r="P11" s="2"/>
    </row>
    <row r="12" spans="2:20" ht="15.6" customHeight="1" thickTop="1" thickBot="1" x14ac:dyDescent="0.3">
      <c r="B12" s="23">
        <v>43291</v>
      </c>
      <c r="C12" s="21">
        <v>98.753712169243997</v>
      </c>
      <c r="D12" s="21">
        <v>96.904492261121007</v>
      </c>
      <c r="E12" s="21">
        <v>99.4579856233904</v>
      </c>
      <c r="F12" s="21">
        <v>103.794624142698</v>
      </c>
      <c r="G12" s="21">
        <v>100.34832802543001</v>
      </c>
      <c r="H12" s="21">
        <v>100.566150178667</v>
      </c>
      <c r="I12" s="21">
        <v>101.917558853282</v>
      </c>
      <c r="J12" s="21">
        <v>103.057587694726</v>
      </c>
      <c r="K12" s="21">
        <v>100.894091170398</v>
      </c>
      <c r="L12" s="21">
        <v>91.9344137996668</v>
      </c>
      <c r="N12" s="28" t="s">
        <v>2</v>
      </c>
      <c r="O12" s="29"/>
      <c r="P12" s="30"/>
      <c r="R12" s="32" t="s">
        <v>652</v>
      </c>
      <c r="S12" s="32"/>
    </row>
    <row r="13" spans="2:20" ht="16.5" thickTop="1" thickBot="1" x14ac:dyDescent="0.3">
      <c r="B13" s="23">
        <v>43292</v>
      </c>
      <c r="C13" s="21">
        <v>98.877173078828505</v>
      </c>
      <c r="D13" s="21">
        <v>96.885617214138605</v>
      </c>
      <c r="E13" s="21">
        <v>99.1770635379944</v>
      </c>
      <c r="F13" s="21">
        <v>100.608682529302</v>
      </c>
      <c r="G13" s="21">
        <v>99.383957006270094</v>
      </c>
      <c r="H13" s="21">
        <v>100.148986889049</v>
      </c>
      <c r="I13" s="21">
        <v>101.26963068079201</v>
      </c>
      <c r="J13" s="21">
        <v>103.46401550690599</v>
      </c>
      <c r="K13" s="21">
        <v>100.89531427738299</v>
      </c>
      <c r="L13" s="21">
        <v>91.450099516660003</v>
      </c>
      <c r="N13" s="3"/>
      <c r="O13" s="2"/>
      <c r="P13" s="2"/>
      <c r="R13" s="32"/>
      <c r="S13" s="32"/>
    </row>
    <row r="14" spans="2:20" ht="16.5" thickTop="1" thickBot="1" x14ac:dyDescent="0.3">
      <c r="B14" s="23">
        <v>43293</v>
      </c>
      <c r="C14" s="21">
        <v>98.5101271313615</v>
      </c>
      <c r="D14" s="21">
        <v>96.086573549662702</v>
      </c>
      <c r="E14" s="21">
        <v>98.758985375519799</v>
      </c>
      <c r="F14" s="21">
        <v>97.255059778224705</v>
      </c>
      <c r="G14" s="21">
        <v>99.457603503251406</v>
      </c>
      <c r="H14" s="21">
        <v>99.533174413954796</v>
      </c>
      <c r="I14" s="21">
        <v>101.440868840669</v>
      </c>
      <c r="J14" s="21">
        <v>103.51403739152001</v>
      </c>
      <c r="K14" s="21">
        <v>99.374992355587906</v>
      </c>
      <c r="L14" s="21">
        <v>91.9344137996668</v>
      </c>
      <c r="N14" s="5" t="s">
        <v>12</v>
      </c>
      <c r="O14" s="2"/>
      <c r="P14" s="5" t="s">
        <v>156</v>
      </c>
      <c r="R14" s="19"/>
      <c r="S14" s="19"/>
    </row>
    <row r="15" spans="2:20" ht="16.5" thickTop="1" thickBot="1" x14ac:dyDescent="0.3">
      <c r="B15" s="23">
        <v>43294</v>
      </c>
      <c r="C15" s="21">
        <v>98.868831125437296</v>
      </c>
      <c r="D15" s="21">
        <v>95.318988297483898</v>
      </c>
      <c r="E15" s="21">
        <v>98.079814921831698</v>
      </c>
      <c r="F15" s="21">
        <v>98.319835001719198</v>
      </c>
      <c r="G15" s="21">
        <v>100.04976114654001</v>
      </c>
      <c r="H15" s="21">
        <v>99.930472784908503</v>
      </c>
      <c r="I15" s="21">
        <v>102.320199931972</v>
      </c>
      <c r="J15" s="21">
        <v>103.04508222360199</v>
      </c>
      <c r="K15" s="21">
        <v>101.24634596810201</v>
      </c>
      <c r="L15" s="21">
        <v>92.408302530646296</v>
      </c>
      <c r="N15" s="5" t="s">
        <v>246</v>
      </c>
      <c r="O15" s="2"/>
      <c r="P15" s="5" t="s">
        <v>96</v>
      </c>
      <c r="R15" s="19"/>
      <c r="S15" s="19"/>
    </row>
    <row r="16" spans="2:20" ht="16.5" thickTop="1" thickBot="1" x14ac:dyDescent="0.3">
      <c r="B16" s="23">
        <v>43297</v>
      </c>
      <c r="N16" s="5" t="s">
        <v>261</v>
      </c>
      <c r="O16" s="2"/>
      <c r="P16" s="5" t="s">
        <v>75</v>
      </c>
    </row>
    <row r="17" spans="2:16" ht="16.5" thickTop="1" thickBot="1" x14ac:dyDescent="0.3">
      <c r="B17" s="23">
        <v>43298</v>
      </c>
      <c r="C17" s="21">
        <v>99.544529347098404</v>
      </c>
      <c r="D17" s="21">
        <v>95.325279979850194</v>
      </c>
      <c r="E17" s="21">
        <v>97.962488639168399</v>
      </c>
      <c r="F17" s="21">
        <v>99.899391317390794</v>
      </c>
      <c r="G17" s="21">
        <v>100.069665605086</v>
      </c>
      <c r="H17" s="21">
        <v>100.16885180759699</v>
      </c>
      <c r="I17" s="21">
        <v>106.835642220103</v>
      </c>
      <c r="J17" s="21">
        <v>103.232664290816</v>
      </c>
      <c r="K17" s="21">
        <v>103.09812986967199</v>
      </c>
      <c r="L17" s="21">
        <v>89.470192398875994</v>
      </c>
      <c r="N17" s="5" t="s">
        <v>18</v>
      </c>
      <c r="O17" s="2"/>
      <c r="P17" s="5" t="s">
        <v>39</v>
      </c>
    </row>
    <row r="18" spans="2:16" ht="16.5" thickTop="1" thickBot="1" x14ac:dyDescent="0.3">
      <c r="B18" s="23">
        <v>43299</v>
      </c>
      <c r="C18" s="21">
        <v>99.310954653192297</v>
      </c>
      <c r="D18" s="21">
        <v>98.697621744009695</v>
      </c>
      <c r="E18" s="21">
        <v>98.610261918511199</v>
      </c>
      <c r="F18" s="21">
        <v>99.770276841591098</v>
      </c>
      <c r="G18" s="21">
        <v>100.208996815258</v>
      </c>
      <c r="H18" s="21">
        <v>99.990067540667994</v>
      </c>
      <c r="I18" s="21">
        <v>108.123785134521</v>
      </c>
      <c r="J18" s="21">
        <v>105.421121740947</v>
      </c>
      <c r="K18" s="21">
        <v>102.567301459261</v>
      </c>
      <c r="L18" s="21">
        <v>91.742014974937803</v>
      </c>
      <c r="N18" s="5" t="s">
        <v>14</v>
      </c>
      <c r="O18" s="2"/>
      <c r="P18" s="5" t="s">
        <v>556</v>
      </c>
    </row>
    <row r="19" spans="2:16" ht="15.75" thickTop="1" x14ac:dyDescent="0.25">
      <c r="B19" s="23">
        <v>43300</v>
      </c>
      <c r="C19" s="21">
        <v>98.610230571590407</v>
      </c>
      <c r="D19" s="21">
        <v>99.773499433766105</v>
      </c>
      <c r="E19" s="21">
        <v>99.147318846546099</v>
      </c>
      <c r="F19" s="21">
        <v>101.614769354695</v>
      </c>
      <c r="G19" s="21">
        <v>99.472531847190098</v>
      </c>
      <c r="H19" s="21">
        <v>100.367500993307</v>
      </c>
      <c r="I19" s="21">
        <v>106.937459504232</v>
      </c>
      <c r="J19" s="21">
        <v>106.07765897584601</v>
      </c>
      <c r="K19" s="21">
        <v>104.11086241272299</v>
      </c>
      <c r="L19" s="21">
        <v>92.882191261509405</v>
      </c>
    </row>
    <row r="20" spans="2:16" x14ac:dyDescent="0.25">
      <c r="B20" s="23">
        <v>43301</v>
      </c>
      <c r="C20" s="21">
        <v>99.287597183720194</v>
      </c>
      <c r="D20" s="21">
        <v>100.66691833396899</v>
      </c>
      <c r="E20" s="21">
        <v>99.1423613980878</v>
      </c>
      <c r="F20" s="21">
        <v>101.53092878579599</v>
      </c>
      <c r="G20" s="21">
        <v>100.487659235601</v>
      </c>
      <c r="H20" s="21">
        <v>100.94358363118999</v>
      </c>
      <c r="I20" s="21">
        <v>109.711209157365</v>
      </c>
      <c r="J20" s="21">
        <v>107.02807478269099</v>
      </c>
      <c r="K20" s="21">
        <v>103.845448207576</v>
      </c>
      <c r="L20" s="21">
        <v>92.882191261509405</v>
      </c>
    </row>
    <row r="21" spans="2:16" x14ac:dyDescent="0.25">
      <c r="B21" s="23">
        <v>43304</v>
      </c>
      <c r="C21" s="21">
        <v>99.300944309099606</v>
      </c>
      <c r="D21" s="21">
        <v>100.66691833396899</v>
      </c>
      <c r="E21" s="21">
        <v>99.1886309180409</v>
      </c>
      <c r="F21" s="21">
        <v>98.242701678420403</v>
      </c>
      <c r="G21" s="21">
        <v>100.617038216442</v>
      </c>
      <c r="H21" s="21">
        <v>98.212157330010101</v>
      </c>
      <c r="I21" s="21">
        <v>108.23485853557899</v>
      </c>
      <c r="J21" s="21">
        <v>106.302757456433</v>
      </c>
      <c r="K21" s="21">
        <v>103.59104196482799</v>
      </c>
      <c r="L21" s="21">
        <v>92.882191261509405</v>
      </c>
    </row>
    <row r="22" spans="2:16" x14ac:dyDescent="0.25">
      <c r="B22" s="23">
        <v>43305</v>
      </c>
      <c r="C22" s="21">
        <v>99.399379358626902</v>
      </c>
      <c r="D22" s="21">
        <v>100.679501698702</v>
      </c>
      <c r="E22" s="21">
        <v>100.78988680488</v>
      </c>
      <c r="F22" s="21">
        <v>95.638613612507498</v>
      </c>
      <c r="G22" s="21">
        <v>100.816082802601</v>
      </c>
      <c r="H22" s="21">
        <v>99.116011124337106</v>
      </c>
      <c r="I22" s="21">
        <v>111.685847397312</v>
      </c>
      <c r="J22" s="21">
        <v>107.159382229671</v>
      </c>
      <c r="K22" s="21">
        <v>105.397570909699</v>
      </c>
      <c r="L22" s="21">
        <v>91.223580703255706</v>
      </c>
    </row>
    <row r="23" spans="2:16" x14ac:dyDescent="0.25">
      <c r="B23" s="23">
        <v>43306</v>
      </c>
      <c r="C23" s="21">
        <v>98.950582268298604</v>
      </c>
      <c r="D23" s="21">
        <v>102.23983893299</v>
      </c>
      <c r="E23" s="21">
        <v>99.9058084771968</v>
      </c>
      <c r="F23" s="21">
        <v>95.6352599896491</v>
      </c>
      <c r="G23" s="21">
        <v>101.42316878971199</v>
      </c>
      <c r="H23" s="21">
        <v>99.066348827793306</v>
      </c>
      <c r="I23" s="21">
        <v>116.188948196475</v>
      </c>
      <c r="J23" s="21">
        <v>106.66541611962001</v>
      </c>
      <c r="K23" s="21">
        <v>104.766447730479</v>
      </c>
      <c r="L23" s="21">
        <v>92.4755947303493</v>
      </c>
    </row>
    <row r="24" spans="2:16" x14ac:dyDescent="0.25">
      <c r="B24" s="23">
        <v>43307</v>
      </c>
      <c r="C24" s="21">
        <v>98.638593213050598</v>
      </c>
      <c r="D24" s="21">
        <v>102.23983893299</v>
      </c>
      <c r="E24" s="21">
        <v>99.9074609600939</v>
      </c>
      <c r="F24" s="21">
        <v>96.148364270571605</v>
      </c>
      <c r="G24" s="21">
        <v>101.482882165699</v>
      </c>
      <c r="H24" s="21">
        <v>99.274930472602094</v>
      </c>
      <c r="I24" s="21">
        <v>115.36823917785701</v>
      </c>
      <c r="J24" s="21">
        <v>107.06559119617999</v>
      </c>
      <c r="K24" s="21">
        <v>105.168849912705</v>
      </c>
      <c r="L24" s="21">
        <v>93.356079992489001</v>
      </c>
    </row>
    <row r="25" spans="2:16" x14ac:dyDescent="0.25">
      <c r="B25" s="23">
        <v>43308</v>
      </c>
      <c r="C25" s="21">
        <v>97.727651907014703</v>
      </c>
      <c r="D25" s="21">
        <v>102.23983893299</v>
      </c>
      <c r="E25" s="21">
        <v>98.119474510429399</v>
      </c>
      <c r="F25" s="21">
        <v>95.913610677933306</v>
      </c>
      <c r="G25" s="21">
        <v>100.716560509522</v>
      </c>
      <c r="H25" s="21">
        <v>98.092967818724006</v>
      </c>
      <c r="I25" s="21">
        <v>111.707445003092</v>
      </c>
      <c r="J25" s="21">
        <v>104.020508972812</v>
      </c>
      <c r="K25" s="21">
        <v>105.166403698735</v>
      </c>
      <c r="L25" s="21">
        <v>93.829968723352096</v>
      </c>
    </row>
    <row r="26" spans="2:16" x14ac:dyDescent="0.25">
      <c r="B26" s="23">
        <v>43311</v>
      </c>
      <c r="C26" s="21">
        <v>98.435049551189906</v>
      </c>
      <c r="D26" s="21">
        <v>102.164338744245</v>
      </c>
      <c r="E26" s="21">
        <v>98.777162686921699</v>
      </c>
      <c r="F26" s="21">
        <v>95.444103492889596</v>
      </c>
      <c r="G26" s="21">
        <v>100.756369426614</v>
      </c>
      <c r="H26" s="21">
        <v>97.824791418272099</v>
      </c>
      <c r="I26" s="21">
        <v>110.40387522743499</v>
      </c>
      <c r="J26" s="21">
        <v>104.42693678499199</v>
      </c>
      <c r="K26" s="21">
        <v>105.38900916115399</v>
      </c>
      <c r="L26" s="21">
        <v>92.784570182906506</v>
      </c>
    </row>
    <row r="27" spans="2:16" x14ac:dyDescent="0.25">
      <c r="B27" s="23">
        <v>43312</v>
      </c>
      <c r="C27" s="21">
        <v>98.947245487011998</v>
      </c>
      <c r="D27" s="21">
        <v>101.61067069345199</v>
      </c>
      <c r="E27" s="21">
        <v>99.4265884491615</v>
      </c>
      <c r="F27" s="21">
        <v>97.456277143443003</v>
      </c>
      <c r="G27" s="21">
        <v>101.861066879006</v>
      </c>
      <c r="H27" s="21">
        <v>98.589590782648898</v>
      </c>
      <c r="I27" s="21">
        <v>112.031409089337</v>
      </c>
      <c r="J27" s="21">
        <v>106.02763709134901</v>
      </c>
      <c r="K27" s="21">
        <v>106.075172152254</v>
      </c>
      <c r="L27" s="21">
        <v>94.787223959807307</v>
      </c>
    </row>
    <row r="28" spans="2:16" x14ac:dyDescent="0.25">
      <c r="B28" s="23">
        <v>43313</v>
      </c>
      <c r="C28" s="21">
        <v>93.401514898636407</v>
      </c>
      <c r="D28" s="21">
        <v>101.61067069345199</v>
      </c>
      <c r="E28" s="21">
        <v>99.0167727010557</v>
      </c>
      <c r="F28" s="21">
        <v>95.750959974480807</v>
      </c>
      <c r="G28" s="21">
        <v>101.821257961798</v>
      </c>
      <c r="H28" s="21">
        <v>99.116011124337106</v>
      </c>
      <c r="I28" s="21">
        <v>110.14007590001</v>
      </c>
      <c r="J28" s="21">
        <v>106.759207153227</v>
      </c>
      <c r="K28" s="21">
        <v>107.633410389186</v>
      </c>
      <c r="L28" s="21">
        <v>95.706568097812095</v>
      </c>
    </row>
    <row r="29" spans="2:16" x14ac:dyDescent="0.25">
      <c r="B29" s="23">
        <v>43314</v>
      </c>
      <c r="C29" s="21">
        <v>92.976075277780197</v>
      </c>
      <c r="D29" s="21">
        <v>102.554423052701</v>
      </c>
      <c r="E29" s="21">
        <v>98.818474758299999</v>
      </c>
      <c r="F29" s="21">
        <v>98.293006019783206</v>
      </c>
      <c r="G29" s="21">
        <v>100.86584394902501</v>
      </c>
      <c r="H29" s="21">
        <v>98.897497020079797</v>
      </c>
      <c r="I29" s="21">
        <v>109.200580049888</v>
      </c>
      <c r="J29" s="21">
        <v>106.609141499503</v>
      </c>
      <c r="K29" s="21">
        <v>107.876808669535</v>
      </c>
      <c r="L29" s="21">
        <v>94.347455217619398</v>
      </c>
    </row>
    <row r="30" spans="2:16" x14ac:dyDescent="0.25">
      <c r="B30" s="23">
        <v>43315</v>
      </c>
      <c r="C30" s="21">
        <v>93.503286729566796</v>
      </c>
      <c r="D30" s="21">
        <v>102.548131370335</v>
      </c>
      <c r="E30" s="21">
        <v>98.025282987742699</v>
      </c>
      <c r="F30" s="21">
        <v>97.255059778224705</v>
      </c>
      <c r="G30" s="21">
        <v>100.45780254784</v>
      </c>
      <c r="H30" s="21">
        <v>99.076281287125298</v>
      </c>
      <c r="I30" s="21">
        <v>111.576316682505</v>
      </c>
      <c r="J30" s="21">
        <v>106.577877821634</v>
      </c>
      <c r="K30" s="21">
        <v>107.754497975926</v>
      </c>
      <c r="L30" s="21">
        <v>94.347455217619398</v>
      </c>
    </row>
    <row r="31" spans="2:16" x14ac:dyDescent="0.25">
      <c r="B31" s="23">
        <v>43318</v>
      </c>
      <c r="C31" s="21">
        <v>93.099536187481107</v>
      </c>
      <c r="D31" s="21">
        <v>102.23983893299</v>
      </c>
      <c r="E31" s="21">
        <v>96.410807237843997</v>
      </c>
      <c r="F31" s="21">
        <v>96.844502086401903</v>
      </c>
      <c r="G31" s="21">
        <v>100.557324840687</v>
      </c>
      <c r="H31" s="21">
        <v>99.791418355074697</v>
      </c>
      <c r="I31" s="21">
        <v>109.63561753707501</v>
      </c>
      <c r="J31" s="21">
        <v>106.377790283179</v>
      </c>
      <c r="K31" s="21">
        <v>106.87630719563499</v>
      </c>
      <c r="L31" s="21">
        <v>91.898398256162196</v>
      </c>
    </row>
    <row r="32" spans="2:16" x14ac:dyDescent="0.25">
      <c r="B32" s="23">
        <v>43319</v>
      </c>
      <c r="C32" s="21">
        <v>92.734158630599296</v>
      </c>
      <c r="E32" s="21">
        <v>94.840948525117696</v>
      </c>
      <c r="F32" s="21">
        <v>96.711575620691306</v>
      </c>
      <c r="G32" s="21">
        <v>100.53742038214099</v>
      </c>
      <c r="H32" s="21">
        <v>99.324592769145994</v>
      </c>
      <c r="I32" s="21">
        <v>107.41723488923201</v>
      </c>
      <c r="J32" s="21">
        <v>107.228162321029</v>
      </c>
      <c r="K32" s="21">
        <v>105.72047114081199</v>
      </c>
      <c r="L32" s="21">
        <v>90.806558619951801</v>
      </c>
    </row>
    <row r="33" spans="2:12" x14ac:dyDescent="0.25">
      <c r="B33" s="23">
        <v>43320</v>
      </c>
      <c r="C33" s="21">
        <v>92.594013814232298</v>
      </c>
      <c r="D33" s="21">
        <v>102.51038127602099</v>
      </c>
      <c r="E33" s="21">
        <v>95.711806990089798</v>
      </c>
      <c r="F33" s="21">
        <v>98.025696757249506</v>
      </c>
      <c r="G33" s="21">
        <v>100.686703821528</v>
      </c>
      <c r="H33" s="21">
        <v>99.155740961315999</v>
      </c>
      <c r="I33" s="21">
        <v>104.29792354430499</v>
      </c>
      <c r="J33" s="21">
        <v>107.24692052789</v>
      </c>
      <c r="K33" s="21">
        <v>105.8048655194</v>
      </c>
      <c r="L33" s="21">
        <v>90.029381101368898</v>
      </c>
    </row>
    <row r="34" spans="2:12" x14ac:dyDescent="0.25">
      <c r="B34" s="23">
        <v>43321</v>
      </c>
      <c r="C34" s="21">
        <v>92.285361540270998</v>
      </c>
      <c r="E34" s="21">
        <v>94.003139717504396</v>
      </c>
      <c r="F34" s="21">
        <v>97.115402858471498</v>
      </c>
      <c r="G34" s="21">
        <v>99.820859872619593</v>
      </c>
      <c r="H34" s="21">
        <v>99.423917361884406</v>
      </c>
      <c r="I34" s="21">
        <v>100.785227237619</v>
      </c>
      <c r="J34" s="21">
        <v>106.546614143648</v>
      </c>
      <c r="K34" s="21">
        <v>106.709964652313</v>
      </c>
      <c r="L34" s="21">
        <v>89.977253340883195</v>
      </c>
    </row>
    <row r="35" spans="2:12" x14ac:dyDescent="0.25">
      <c r="B35" s="23">
        <v>43322</v>
      </c>
      <c r="C35" s="21">
        <v>90.314992158440901</v>
      </c>
      <c r="D35" s="21">
        <v>102.485214546439</v>
      </c>
      <c r="E35" s="21">
        <v>94.082458894583397</v>
      </c>
      <c r="F35" s="21">
        <v>96.762054025428398</v>
      </c>
      <c r="G35" s="21">
        <v>99.470541401300594</v>
      </c>
      <c r="H35" s="21">
        <v>99.473579658311806</v>
      </c>
      <c r="I35" s="21">
        <v>100.947209280799</v>
      </c>
      <c r="J35" s="21">
        <v>106.28399924968799</v>
      </c>
      <c r="K35" s="21">
        <v>106.400518597453</v>
      </c>
      <c r="L35" s="21">
        <v>90.787603070843005</v>
      </c>
    </row>
    <row r="36" spans="2:12" x14ac:dyDescent="0.25">
      <c r="B36" s="23">
        <v>43325</v>
      </c>
      <c r="C36" s="21">
        <v>90.209883546340293</v>
      </c>
      <c r="D36" s="21">
        <v>102.114005285082</v>
      </c>
      <c r="E36" s="21">
        <v>91.435181359993294</v>
      </c>
      <c r="F36" s="21">
        <v>97.928105174680198</v>
      </c>
      <c r="G36" s="21">
        <v>99.313296178355799</v>
      </c>
      <c r="H36" s="21">
        <v>99.264998013386503</v>
      </c>
      <c r="I36" s="21">
        <v>99.250254543032497</v>
      </c>
      <c r="J36" s="21">
        <v>105.902582379989</v>
      </c>
      <c r="K36" s="21">
        <v>106.148558568559</v>
      </c>
    </row>
    <row r="37" spans="2:12" x14ac:dyDescent="0.25">
      <c r="B37" s="23">
        <v>43326</v>
      </c>
      <c r="C37" s="21">
        <v>90.543561680358806</v>
      </c>
      <c r="D37" s="21">
        <v>99.471498678787597</v>
      </c>
      <c r="E37" s="21">
        <v>90.622159795137094</v>
      </c>
      <c r="F37" s="21">
        <v>98.432889222051003</v>
      </c>
      <c r="G37" s="21">
        <v>100.59713375801201</v>
      </c>
      <c r="H37" s="21">
        <v>99.225268176291095</v>
      </c>
      <c r="I37" s="21">
        <v>100.757458887179</v>
      </c>
      <c r="J37" s="21">
        <v>106.352779341047</v>
      </c>
      <c r="K37" s="21">
        <v>107.599163395003</v>
      </c>
      <c r="L37" s="21">
        <v>90.607525353087098</v>
      </c>
    </row>
    <row r="38" spans="2:12" x14ac:dyDescent="0.25">
      <c r="B38" s="23">
        <v>43327</v>
      </c>
    </row>
    <row r="39" spans="2:12" x14ac:dyDescent="0.25">
      <c r="B39" s="23">
        <v>43328</v>
      </c>
      <c r="C39" s="21">
        <v>90.291634689201601</v>
      </c>
      <c r="D39" s="21">
        <v>100.729835157865</v>
      </c>
      <c r="E39" s="21">
        <v>89.490209039067807</v>
      </c>
      <c r="F39" s="21">
        <v>97.971853125491194</v>
      </c>
      <c r="G39" s="21">
        <v>101.552547770785</v>
      </c>
      <c r="H39" s="21">
        <v>99.026618990697898</v>
      </c>
      <c r="I39" s="21">
        <v>99.919780321419196</v>
      </c>
      <c r="J39" s="21">
        <v>106.459075845778</v>
      </c>
      <c r="K39" s="21">
        <v>107.547792903613</v>
      </c>
      <c r="L39" s="21">
        <v>91.908823808305897</v>
      </c>
    </row>
    <row r="40" spans="2:12" x14ac:dyDescent="0.25">
      <c r="B40" s="23">
        <v>43329</v>
      </c>
      <c r="C40" s="21">
        <v>90.171510561020099</v>
      </c>
      <c r="D40" s="21">
        <v>101.887504718732</v>
      </c>
      <c r="E40" s="21">
        <v>90.078492935630507</v>
      </c>
      <c r="F40" s="21">
        <v>98.434571835445198</v>
      </c>
      <c r="G40" s="21">
        <v>101.144506369368</v>
      </c>
      <c r="H40" s="21">
        <v>98.460468812030697</v>
      </c>
      <c r="I40" s="21">
        <v>98.767393785878099</v>
      </c>
      <c r="J40" s="21">
        <v>106.696679797489</v>
      </c>
      <c r="K40" s="21">
        <v>107.82054575043701</v>
      </c>
      <c r="L40" s="21">
        <v>91.908823808305897</v>
      </c>
    </row>
    <row r="41" spans="2:12" x14ac:dyDescent="0.25">
      <c r="B41" s="23">
        <v>43332</v>
      </c>
      <c r="C41" s="21">
        <v>90.276619173120693</v>
      </c>
      <c r="D41" s="21">
        <v>100.98150245367999</v>
      </c>
      <c r="E41" s="21">
        <v>89.194414607947706</v>
      </c>
      <c r="F41" s="21">
        <v>95.744072863366497</v>
      </c>
      <c r="G41" s="21">
        <v>100.82603503193199</v>
      </c>
      <c r="H41" s="21">
        <v>98.341279300628202</v>
      </c>
      <c r="I41" s="21">
        <v>97.471537440782399</v>
      </c>
      <c r="J41" s="21">
        <v>107.165634965408</v>
      </c>
      <c r="K41" s="21">
        <v>108.891987426672</v>
      </c>
      <c r="L41" s="21">
        <v>90.531703156069895</v>
      </c>
    </row>
    <row r="42" spans="2:12" x14ac:dyDescent="0.25">
      <c r="B42" s="23">
        <v>43333</v>
      </c>
      <c r="C42" s="21">
        <v>90.832193266367497</v>
      </c>
      <c r="D42" s="21">
        <v>100.729835157865</v>
      </c>
      <c r="E42" s="21">
        <v>90.346195158199393</v>
      </c>
      <c r="F42" s="21">
        <v>97.593265089904904</v>
      </c>
      <c r="G42" s="21">
        <v>101.403264331282</v>
      </c>
      <c r="H42" s="21">
        <v>98.241954707889803</v>
      </c>
      <c r="I42" s="21">
        <v>94.967757859965801</v>
      </c>
      <c r="J42" s="21">
        <v>107.803413993679</v>
      </c>
      <c r="K42" s="21">
        <v>110.272875157418</v>
      </c>
      <c r="L42" s="21">
        <v>93.165576722589293</v>
      </c>
    </row>
    <row r="43" spans="2:12" x14ac:dyDescent="0.25">
      <c r="B43" s="23">
        <v>43334</v>
      </c>
      <c r="C43" s="21">
        <v>92.275351196178207</v>
      </c>
      <c r="D43" s="21">
        <v>103.812759532011</v>
      </c>
      <c r="E43" s="21">
        <v>91.013798231841093</v>
      </c>
      <c r="F43" s="21">
        <v>99.607353438739693</v>
      </c>
      <c r="G43" s="21">
        <v>102.45820063690201</v>
      </c>
      <c r="H43" s="21">
        <v>97.765196662745396</v>
      </c>
      <c r="I43" s="21">
        <v>94.176359877688796</v>
      </c>
      <c r="J43" s="21">
        <v>107.534546364099</v>
      </c>
      <c r="K43" s="21">
        <v>110.274098264519</v>
      </c>
      <c r="L43" s="21">
        <v>92.882191261509405</v>
      </c>
    </row>
    <row r="44" spans="2:12" x14ac:dyDescent="0.25">
      <c r="B44" s="23">
        <v>43335</v>
      </c>
      <c r="C44" s="21">
        <v>93.239681003731704</v>
      </c>
      <c r="E44" s="21">
        <v>90.871684706304194</v>
      </c>
      <c r="F44" s="21">
        <v>100.95849207195</v>
      </c>
      <c r="G44" s="21">
        <v>102.199442675104</v>
      </c>
      <c r="H44" s="21">
        <v>98.023440603632494</v>
      </c>
      <c r="I44" s="21">
        <v>93.076424670522101</v>
      </c>
      <c r="J44" s="21">
        <v>107.19064590765601</v>
      </c>
      <c r="K44" s="21">
        <v>111.76873494044401</v>
      </c>
      <c r="L44" s="21">
        <v>92.882191261509405</v>
      </c>
    </row>
    <row r="45" spans="2:12" x14ac:dyDescent="0.25">
      <c r="B45" s="23">
        <v>43336</v>
      </c>
      <c r="C45" s="21">
        <v>93.4165304147173</v>
      </c>
      <c r="D45" s="21">
        <v>106.95230904745399</v>
      </c>
      <c r="E45" s="21">
        <v>90.070230521378093</v>
      </c>
      <c r="F45" s="21">
        <v>102.30290025135</v>
      </c>
      <c r="G45" s="21">
        <v>102.51791401277301</v>
      </c>
      <c r="H45" s="21">
        <v>97.983710766653502</v>
      </c>
      <c r="I45" s="21">
        <v>92.863533985335394</v>
      </c>
      <c r="J45" s="21">
        <v>106.740448946483</v>
      </c>
      <c r="K45" s="21">
        <v>111.403025966836</v>
      </c>
      <c r="L45" s="21">
        <v>92.882191261509405</v>
      </c>
    </row>
    <row r="46" spans="2:12" x14ac:dyDescent="0.25">
      <c r="B46" s="23">
        <v>43339</v>
      </c>
      <c r="C46" s="21">
        <v>92.904334478895194</v>
      </c>
      <c r="E46" s="21">
        <v>91.815252416883595</v>
      </c>
      <c r="F46" s="21">
        <v>102.00507766346</v>
      </c>
      <c r="G46" s="21">
        <v>102.796576433117</v>
      </c>
      <c r="H46" s="21">
        <v>98.043305522296606</v>
      </c>
      <c r="I46" s="21">
        <v>94.841257597552598</v>
      </c>
      <c r="J46" s="21">
        <v>106.690427061869</v>
      </c>
      <c r="K46" s="21">
        <v>113.303734145593</v>
      </c>
      <c r="L46" s="21">
        <v>94.303857454331606</v>
      </c>
    </row>
    <row r="47" spans="2:12" x14ac:dyDescent="0.25">
      <c r="B47" s="23">
        <v>43340</v>
      </c>
      <c r="C47" s="21">
        <v>92.827588508138405</v>
      </c>
      <c r="D47" s="21">
        <v>106.574808103731</v>
      </c>
      <c r="E47" s="21">
        <v>92.064777327934294</v>
      </c>
      <c r="F47" s="21">
        <v>103.46390356006999</v>
      </c>
      <c r="G47" s="21">
        <v>103.373805732466</v>
      </c>
      <c r="H47" s="21">
        <v>98.281684544985197</v>
      </c>
      <c r="I47" s="21">
        <v>96.601462466293</v>
      </c>
      <c r="J47" s="21">
        <v>107.009316576063</v>
      </c>
      <c r="K47" s="21">
        <v>112.907447498292</v>
      </c>
      <c r="L47" s="21">
        <v>96.673301108996398</v>
      </c>
    </row>
    <row r="48" spans="2:12" x14ac:dyDescent="0.25">
      <c r="B48" s="23">
        <v>43341</v>
      </c>
      <c r="C48" s="21">
        <v>91.936667890055105</v>
      </c>
      <c r="D48" s="21">
        <v>105.945639864076</v>
      </c>
      <c r="E48" s="21">
        <v>92.499380318913595</v>
      </c>
      <c r="F48" s="21">
        <v>102.462748532882</v>
      </c>
      <c r="G48" s="21">
        <v>104.040605095564</v>
      </c>
      <c r="H48" s="21">
        <v>98.390941597172102</v>
      </c>
      <c r="I48" s="21">
        <v>100.112616086961</v>
      </c>
      <c r="J48" s="21">
        <v>108.660038767033</v>
      </c>
      <c r="K48" s="21">
        <v>111.301508091041</v>
      </c>
      <c r="L48" s="21">
        <v>97.621078570722602</v>
      </c>
    </row>
    <row r="49" spans="2:12" x14ac:dyDescent="0.25">
      <c r="B49" s="23">
        <v>43342</v>
      </c>
      <c r="C49" s="21">
        <v>89.959624945768198</v>
      </c>
      <c r="D49" s="21">
        <v>104.01409336843101</v>
      </c>
      <c r="E49" s="21">
        <v>91.816904899547794</v>
      </c>
      <c r="F49" s="21">
        <v>101.84522938169501</v>
      </c>
      <c r="G49" s="21">
        <v>104.16003184707399</v>
      </c>
      <c r="H49" s="21">
        <v>97.536750099156095</v>
      </c>
      <c r="I49" s="21">
        <v>97.647403659182601</v>
      </c>
      <c r="J49" s="21">
        <v>107.93472144077499</v>
      </c>
      <c r="K49" s="21">
        <v>107.547792903613</v>
      </c>
      <c r="L49" s="21">
        <v>99.516633494524299</v>
      </c>
    </row>
    <row r="50" spans="2:12" x14ac:dyDescent="0.25">
      <c r="B50" s="23">
        <v>43343</v>
      </c>
      <c r="C50" s="21">
        <v>90.306650205049706</v>
      </c>
      <c r="D50" s="21">
        <v>103.875676355907</v>
      </c>
      <c r="E50" s="21">
        <v>92.167231264989795</v>
      </c>
      <c r="F50" s="21">
        <v>101.96469493955399</v>
      </c>
      <c r="G50" s="21">
        <v>103.43351910822101</v>
      </c>
      <c r="H50" s="21">
        <v>97.457290424965294</v>
      </c>
      <c r="I50" s="21">
        <v>98.386350313085103</v>
      </c>
      <c r="J50" s="21">
        <v>107.32195335463599</v>
      </c>
      <c r="K50" s="21">
        <v>109.707799752941</v>
      </c>
      <c r="L50" s="21">
        <v>102.359965880052</v>
      </c>
    </row>
    <row r="51" spans="2:12" x14ac:dyDescent="0.25">
      <c r="B51" s="23">
        <v>43346</v>
      </c>
      <c r="C51" s="21">
        <v>89.092061797156902</v>
      </c>
      <c r="E51" s="21">
        <v>90.171031975652994</v>
      </c>
      <c r="F51" s="21">
        <v>100.436881889822</v>
      </c>
      <c r="G51" s="21">
        <v>101.960589171969</v>
      </c>
      <c r="H51" s="21">
        <v>97.41756058787</v>
      </c>
      <c r="I51" s="21">
        <v>96.198821387719406</v>
      </c>
      <c r="J51" s="21">
        <v>108.366160195204</v>
      </c>
      <c r="K51" s="21">
        <v>109.636859550723</v>
      </c>
      <c r="L51" s="21">
        <v>102.359965880052</v>
      </c>
    </row>
    <row r="52" spans="2:12" x14ac:dyDescent="0.25">
      <c r="B52" s="23">
        <v>43347</v>
      </c>
      <c r="C52" s="21">
        <v>87.487069972208701</v>
      </c>
      <c r="D52" s="21">
        <v>104.44192777155</v>
      </c>
      <c r="E52" s="21">
        <v>87.647690655314406</v>
      </c>
      <c r="F52" s="21">
        <v>99.149682569084703</v>
      </c>
      <c r="G52" s="21">
        <v>101.960589171969</v>
      </c>
      <c r="H52" s="21">
        <v>96.444179578684299</v>
      </c>
      <c r="I52" s="21">
        <v>94.097682885360001</v>
      </c>
      <c r="J52" s="21">
        <v>108.48496217106</v>
      </c>
      <c r="K52" s="21">
        <v>107.56980882841199</v>
      </c>
      <c r="L52" s="21">
        <v>102.359965880052</v>
      </c>
    </row>
    <row r="53" spans="2:12" x14ac:dyDescent="0.25">
      <c r="B53" s="23">
        <v>43348</v>
      </c>
      <c r="C53" s="21">
        <v>87.648903867346206</v>
      </c>
      <c r="D53" s="21">
        <v>103.80017616716199</v>
      </c>
      <c r="E53" s="21">
        <v>85.458150871680104</v>
      </c>
      <c r="F53" s="21">
        <v>96.900028331670896</v>
      </c>
      <c r="G53" s="21">
        <v>102.12977707001799</v>
      </c>
      <c r="H53" s="21">
        <v>95.917759237112506</v>
      </c>
      <c r="I53" s="21">
        <v>91.408780969213694</v>
      </c>
      <c r="J53" s="21">
        <v>110.660914150067</v>
      </c>
      <c r="K53" s="21">
        <v>105.950415245024</v>
      </c>
      <c r="L53" s="21">
        <v>99.516633494524299</v>
      </c>
    </row>
    <row r="54" spans="2:12" x14ac:dyDescent="0.25">
      <c r="B54" s="23">
        <v>43349</v>
      </c>
      <c r="C54" s="21">
        <v>87.450365377590103</v>
      </c>
      <c r="D54" s="21">
        <v>100.792751981877</v>
      </c>
      <c r="E54" s="21">
        <v>88.602825745707406</v>
      </c>
      <c r="F54" s="21">
        <v>97.108672404661803</v>
      </c>
      <c r="G54" s="21">
        <v>102.00039808917801</v>
      </c>
      <c r="H54" s="21">
        <v>96.652761223609602</v>
      </c>
      <c r="I54" s="21">
        <v>92.741661781445103</v>
      </c>
      <c r="J54" s="21">
        <v>109.41661977116</v>
      </c>
      <c r="K54" s="21">
        <v>107.956310620415</v>
      </c>
      <c r="L54" s="21">
        <v>101.203677376732</v>
      </c>
    </row>
    <row r="55" spans="2:12" x14ac:dyDescent="0.25">
      <c r="B55" s="23">
        <v>43350</v>
      </c>
      <c r="C55" s="21">
        <v>87.882478561135898</v>
      </c>
      <c r="D55" s="21">
        <v>103.177299609873</v>
      </c>
      <c r="E55" s="21">
        <v>91.699578616884494</v>
      </c>
      <c r="F55" s="21">
        <v>97.771622120053493</v>
      </c>
      <c r="G55" s="21">
        <v>101.403264331282</v>
      </c>
      <c r="H55" s="21">
        <v>98.609455701196595</v>
      </c>
      <c r="I55" s="21">
        <v>95.507698003668295</v>
      </c>
      <c r="J55" s="21">
        <v>109.891827674699</v>
      </c>
      <c r="K55" s="21">
        <v>110.241074377205</v>
      </c>
      <c r="L55" s="21">
        <v>101.41218841820999</v>
      </c>
    </row>
    <row r="56" spans="2:12" x14ac:dyDescent="0.25">
      <c r="B56" s="23">
        <v>43353</v>
      </c>
      <c r="C56" s="21">
        <v>87.653909039217993</v>
      </c>
      <c r="D56" s="21">
        <v>101.92525481316299</v>
      </c>
      <c r="E56" s="21">
        <v>88.900272659724607</v>
      </c>
      <c r="F56" s="21">
        <v>97.722826328943498</v>
      </c>
      <c r="G56" s="21">
        <v>101.433121019043</v>
      </c>
      <c r="H56" s="21">
        <v>98.827969805221102</v>
      </c>
      <c r="I56" s="21">
        <v>93.121162568102605</v>
      </c>
      <c r="J56" s="21">
        <v>109.347839679918</v>
      </c>
      <c r="K56" s="21">
        <v>110.05271590896901</v>
      </c>
      <c r="L56" s="21">
        <v>101.41218841820999</v>
      </c>
    </row>
    <row r="57" spans="2:12" x14ac:dyDescent="0.25">
      <c r="B57" s="23">
        <v>43354</v>
      </c>
      <c r="C57" s="21">
        <v>87.884146951837494</v>
      </c>
      <c r="D57" s="21">
        <v>101.887504718732</v>
      </c>
      <c r="E57" s="21">
        <v>87.667520449496806</v>
      </c>
      <c r="F57" s="21">
        <v>97.557930206763601</v>
      </c>
      <c r="G57" s="21">
        <v>101.224124203785</v>
      </c>
      <c r="H57" s="21">
        <v>98.559793404769195</v>
      </c>
      <c r="I57" s="21">
        <v>91.060133905033595</v>
      </c>
      <c r="J57" s="21">
        <v>110.823485274916</v>
      </c>
      <c r="K57" s="21">
        <v>110.649592093891</v>
      </c>
      <c r="L57" s="21">
        <v>101.41218841820999</v>
      </c>
    </row>
    <row r="58" spans="2:12" x14ac:dyDescent="0.25">
      <c r="B58" s="23">
        <v>43355</v>
      </c>
      <c r="C58" s="21">
        <v>90.678701324737602</v>
      </c>
      <c r="D58" s="21">
        <v>101.92525481316299</v>
      </c>
      <c r="E58" s="21">
        <v>88.787903825519606</v>
      </c>
      <c r="F58" s="21">
        <v>97.6420608811313</v>
      </c>
      <c r="G58" s="21">
        <v>102.61743630562</v>
      </c>
      <c r="H58" s="21">
        <v>98.579658323316806</v>
      </c>
      <c r="I58" s="21">
        <v>92.578137052128994</v>
      </c>
      <c r="J58" s="21">
        <v>114.27499531058101</v>
      </c>
      <c r="K58" s="21">
        <v>111.01040864014099</v>
      </c>
      <c r="L58" s="21">
        <v>101.317410671967</v>
      </c>
    </row>
    <row r="59" spans="2:12" x14ac:dyDescent="0.25">
      <c r="B59" s="23">
        <v>43356</v>
      </c>
      <c r="C59" s="21">
        <v>94.447595849051098</v>
      </c>
      <c r="D59" s="21">
        <v>103.177299609873</v>
      </c>
      <c r="E59" s="21">
        <v>89.440634553437107</v>
      </c>
      <c r="F59" s="21">
        <v>100.943348550587</v>
      </c>
      <c r="G59" s="21">
        <v>104.100318471319</v>
      </c>
      <c r="H59" s="21">
        <v>99.493444576859503</v>
      </c>
      <c r="I59" s="21">
        <v>96.603005152428494</v>
      </c>
      <c r="J59" s="21">
        <v>117.382604889688</v>
      </c>
      <c r="K59" s="21">
        <v>111.38834868348199</v>
      </c>
      <c r="L59" s="21">
        <v>104.401982804528</v>
      </c>
    </row>
    <row r="60" spans="2:12" x14ac:dyDescent="0.25">
      <c r="B60" s="23">
        <v>43357</v>
      </c>
      <c r="C60" s="21">
        <v>91.424471954232999</v>
      </c>
      <c r="D60" s="21">
        <v>102.23983893299</v>
      </c>
      <c r="E60" s="21">
        <v>92.882756341365194</v>
      </c>
      <c r="F60" s="21">
        <v>103.388185953023</v>
      </c>
      <c r="G60" s="21">
        <v>103.722133757896</v>
      </c>
      <c r="H60" s="21">
        <v>98.351211759960293</v>
      </c>
      <c r="I60" s="21">
        <v>96.279041066183694</v>
      </c>
      <c r="J60" s="21">
        <v>118.37678984575901</v>
      </c>
      <c r="K60" s="21">
        <v>111.26970731047901</v>
      </c>
      <c r="L60" s="21">
        <v>104.14518645429099</v>
      </c>
    </row>
    <row r="61" spans="2:12" x14ac:dyDescent="0.25">
      <c r="B61" s="23">
        <v>43360</v>
      </c>
    </row>
    <row r="62" spans="2:12" x14ac:dyDescent="0.25">
      <c r="B62" s="23">
        <v>43361</v>
      </c>
    </row>
    <row r="63" spans="2:12" x14ac:dyDescent="0.25">
      <c r="B63" s="23">
        <v>43362</v>
      </c>
    </row>
    <row r="64" spans="2:12" x14ac:dyDescent="0.25">
      <c r="B64" s="23">
        <v>43363</v>
      </c>
      <c r="C64" s="21">
        <v>93.620074076461606</v>
      </c>
      <c r="D64" s="21">
        <v>101.069586007274</v>
      </c>
      <c r="E64" s="21">
        <v>94.001487234607296</v>
      </c>
      <c r="F64" s="21">
        <v>103.822300233645</v>
      </c>
      <c r="G64" s="21">
        <v>104.15007961785901</v>
      </c>
      <c r="H64" s="21">
        <v>101.59912594349601</v>
      </c>
      <c r="I64" s="21">
        <v>100.20826262678</v>
      </c>
      <c r="J64" s="21">
        <v>119.245920090121</v>
      </c>
      <c r="K64" s="21">
        <v>113.302511038608</v>
      </c>
      <c r="L64" s="21">
        <v>104.62073525087899</v>
      </c>
    </row>
    <row r="65" spans="2:12" x14ac:dyDescent="0.25">
      <c r="B65" s="23">
        <v>43364</v>
      </c>
      <c r="C65" s="21">
        <v>93.019453435088494</v>
      </c>
      <c r="D65" s="21">
        <v>100.66691833396899</v>
      </c>
      <c r="E65" s="21">
        <v>94.578203751239897</v>
      </c>
      <c r="F65" s="21">
        <v>100.85248742205999</v>
      </c>
      <c r="G65" s="21">
        <v>103.901273885393</v>
      </c>
      <c r="H65" s="21">
        <v>102.37385776697199</v>
      </c>
      <c r="I65" s="21">
        <v>100.098731911858</v>
      </c>
      <c r="J65" s="21">
        <v>118.820734071196</v>
      </c>
      <c r="K65" s="21">
        <v>115.253366602003</v>
      </c>
      <c r="L65" s="21">
        <v>99.8652472848771</v>
      </c>
    </row>
    <row r="66" spans="2:12" x14ac:dyDescent="0.25">
      <c r="B66" s="23">
        <v>43367</v>
      </c>
      <c r="C66" s="21">
        <v>92.260335680097299</v>
      </c>
      <c r="D66" s="21">
        <v>100.32716748455999</v>
      </c>
      <c r="E66" s="21">
        <v>93.428075683652395</v>
      </c>
      <c r="F66" s="21">
        <v>101.636585308821</v>
      </c>
      <c r="G66" s="21">
        <v>103.57285031839299</v>
      </c>
      <c r="H66" s="21">
        <v>100</v>
      </c>
      <c r="I66" s="21">
        <v>98.983369843452195</v>
      </c>
      <c r="J66" s="21">
        <v>118.808228600072</v>
      </c>
      <c r="K66" s="21">
        <v>112.97104905895</v>
      </c>
      <c r="L66" s="21">
        <v>99.979378996067695</v>
      </c>
    </row>
    <row r="67" spans="2:12" x14ac:dyDescent="0.25">
      <c r="B67" s="23">
        <v>43368</v>
      </c>
      <c r="C67" s="21">
        <v>92.337081651086905</v>
      </c>
      <c r="D67" s="21">
        <v>100.434126085369</v>
      </c>
      <c r="E67" s="21">
        <v>91.131124514504293</v>
      </c>
      <c r="F67" s="21">
        <v>100.35275121522101</v>
      </c>
      <c r="G67" s="21">
        <v>102.94585987262001</v>
      </c>
      <c r="H67" s="21">
        <v>99.602701628813506</v>
      </c>
      <c r="I67" s="21">
        <v>97.476165499305395</v>
      </c>
      <c r="J67" s="21">
        <v>119.439754892723</v>
      </c>
      <c r="K67" s="21">
        <v>112.682395822019</v>
      </c>
      <c r="L67" s="21">
        <v>99.009259451064295</v>
      </c>
    </row>
    <row r="68" spans="2:12" x14ac:dyDescent="0.25">
      <c r="B68" s="23">
        <v>43369</v>
      </c>
      <c r="C68" s="21">
        <v>90.256598485051697</v>
      </c>
      <c r="D68" s="21">
        <v>101.862337989267</v>
      </c>
      <c r="E68" s="21">
        <v>92.487812938867094</v>
      </c>
      <c r="F68" s="21">
        <v>101.606298266095</v>
      </c>
      <c r="G68" s="21">
        <v>102.41839171969301</v>
      </c>
      <c r="H68" s="21">
        <v>99.195470798527793</v>
      </c>
      <c r="I68" s="21">
        <v>97.793958841008106</v>
      </c>
      <c r="J68" s="21">
        <v>120.083786656847</v>
      </c>
      <c r="K68" s="21">
        <v>112.475690749707</v>
      </c>
      <c r="L68" s="21">
        <v>100.31226315372599</v>
      </c>
    </row>
    <row r="69" spans="2:12" x14ac:dyDescent="0.25">
      <c r="B69" s="23">
        <v>43370</v>
      </c>
      <c r="C69" s="21">
        <v>89.557542794151203</v>
      </c>
      <c r="D69" s="21">
        <v>101.937838177779</v>
      </c>
      <c r="E69" s="21">
        <v>92.081302156439094</v>
      </c>
      <c r="F69" s="21">
        <v>101.96469493955399</v>
      </c>
      <c r="G69" s="21">
        <v>102.856289808871</v>
      </c>
      <c r="H69" s="21">
        <v>99.354390146909296</v>
      </c>
      <c r="I69" s="21">
        <v>98.710314399329903</v>
      </c>
      <c r="J69" s="21">
        <v>120.99043331458201</v>
      </c>
      <c r="K69" s="21">
        <v>111.998679044656</v>
      </c>
      <c r="L69" s="21">
        <v>100.816344878054</v>
      </c>
    </row>
    <row r="70" spans="2:12" x14ac:dyDescent="0.25">
      <c r="B70" s="23">
        <v>43371</v>
      </c>
      <c r="C70" s="21">
        <v>89.325636491063094</v>
      </c>
      <c r="D70" s="21">
        <v>101.92525481316299</v>
      </c>
      <c r="E70" s="21">
        <v>92.406841279007494</v>
      </c>
      <c r="F70" s="21">
        <v>101.337080107303</v>
      </c>
      <c r="G70" s="21">
        <v>101.134554140037</v>
      </c>
      <c r="H70" s="21">
        <v>99.493444576859503</v>
      </c>
      <c r="I70" s="21">
        <v>96.508901298744604</v>
      </c>
      <c r="J70" s="21">
        <v>118.783217657823</v>
      </c>
      <c r="K70" s="21">
        <v>112.144228769932</v>
      </c>
      <c r="L70" s="21">
        <v>104.62073525087899</v>
      </c>
    </row>
    <row r="71" spans="2:12" x14ac:dyDescent="0.25">
      <c r="B71" s="23">
        <v>43374</v>
      </c>
      <c r="C71" s="21">
        <v>89.093730187974899</v>
      </c>
      <c r="D71" s="21">
        <v>101.988171637175</v>
      </c>
      <c r="E71" s="21">
        <v>91.405436668661395</v>
      </c>
      <c r="F71" s="21">
        <v>101.150310009951</v>
      </c>
      <c r="G71" s="21">
        <v>101.64211783441699</v>
      </c>
      <c r="H71" s="21">
        <v>100.437028208165</v>
      </c>
      <c r="I71" s="21">
        <v>94.0205485790502</v>
      </c>
      <c r="J71" s="21">
        <v>120.727818420622</v>
      </c>
      <c r="K71" s="21">
        <v>113.473746009753</v>
      </c>
      <c r="L71" s="21">
        <v>106.047381640645</v>
      </c>
    </row>
    <row r="72" spans="2:12" x14ac:dyDescent="0.25">
      <c r="B72" s="23">
        <v>43375</v>
      </c>
      <c r="C72" s="21">
        <v>89.377356601879001</v>
      </c>
      <c r="E72" s="21">
        <v>91.833429728168994</v>
      </c>
      <c r="F72" s="21">
        <v>101.00055740925001</v>
      </c>
      <c r="G72" s="21">
        <v>101.492834394914</v>
      </c>
      <c r="H72" s="21">
        <v>100.248311481904</v>
      </c>
      <c r="I72" s="21">
        <v>98.273734225775101</v>
      </c>
      <c r="J72" s="21">
        <v>121.22803726641</v>
      </c>
      <c r="K72" s="21">
        <v>115.30596020014499</v>
      </c>
      <c r="L72" s="21">
        <v>106.998479233822</v>
      </c>
    </row>
    <row r="73" spans="2:12" x14ac:dyDescent="0.25">
      <c r="B73" s="23">
        <v>43376</v>
      </c>
      <c r="C73" s="21">
        <v>89.629283593036206</v>
      </c>
      <c r="D73" s="21">
        <v>104.41046935948501</v>
      </c>
      <c r="E73" s="21">
        <v>94.021317028906196</v>
      </c>
      <c r="F73" s="21">
        <v>101.172183985473</v>
      </c>
      <c r="G73" s="21">
        <v>102.020302547724</v>
      </c>
      <c r="H73" s="21">
        <v>100.576082637883</v>
      </c>
      <c r="I73" s="21">
        <v>99.814877664903193</v>
      </c>
      <c r="J73" s="21">
        <v>121.52816857385901</v>
      </c>
      <c r="K73" s="21">
        <v>114.444892917061</v>
      </c>
      <c r="L73" s="21">
        <v>105.39112430124101</v>
      </c>
    </row>
    <row r="74" spans="2:12" x14ac:dyDescent="0.25">
      <c r="B74" s="23">
        <v>43377</v>
      </c>
      <c r="C74" s="21">
        <v>88.733357803081205</v>
      </c>
      <c r="D74" s="21">
        <v>105.700264250627</v>
      </c>
      <c r="E74" s="21">
        <v>94.320416425703996</v>
      </c>
      <c r="F74" s="21">
        <v>100.69936959422201</v>
      </c>
      <c r="G74" s="21">
        <v>101.801353503135</v>
      </c>
      <c r="H74" s="21">
        <v>99.990067540667994</v>
      </c>
      <c r="I74" s="21">
        <v>99.344358396716402</v>
      </c>
      <c r="J74" s="21">
        <v>122.18470580887499</v>
      </c>
      <c r="K74" s="21">
        <v>115.938306486234</v>
      </c>
      <c r="L74" s="21">
        <v>104.687312082388</v>
      </c>
    </row>
    <row r="75" spans="2:12" x14ac:dyDescent="0.25">
      <c r="B75" s="23">
        <v>43378</v>
      </c>
      <c r="C75" s="21">
        <v>86.811371750780395</v>
      </c>
      <c r="D75" s="21">
        <v>105.700264250627</v>
      </c>
      <c r="E75" s="21">
        <v>92.127571676508495</v>
      </c>
      <c r="F75" s="21">
        <v>99.312896077754004</v>
      </c>
      <c r="G75" s="21">
        <v>100.43789808917801</v>
      </c>
      <c r="H75" s="21">
        <v>98.788239968009293</v>
      </c>
      <c r="I75" s="21">
        <v>97.6582024620147</v>
      </c>
      <c r="J75" s="21">
        <v>120.15881948359301</v>
      </c>
      <c r="K75" s="21">
        <v>113.692682151333</v>
      </c>
      <c r="L75" s="21">
        <v>104.61122427496601</v>
      </c>
    </row>
    <row r="76" spans="2:12" x14ac:dyDescent="0.25">
      <c r="B76" s="23">
        <v>43381</v>
      </c>
      <c r="C76" s="21">
        <v>88.681637692265198</v>
      </c>
      <c r="D76" s="21">
        <v>105.700264250627</v>
      </c>
      <c r="E76" s="21">
        <v>92.315954721881994</v>
      </c>
      <c r="F76" s="21">
        <v>100.71114788879601</v>
      </c>
      <c r="G76" s="21">
        <v>101.84116242045999</v>
      </c>
      <c r="H76" s="21">
        <v>99.374255065573394</v>
      </c>
      <c r="I76" s="21">
        <v>103.873684859835</v>
      </c>
      <c r="J76" s="21">
        <v>120.59651097364301</v>
      </c>
      <c r="K76" s="21">
        <v>113.55080174666401</v>
      </c>
    </row>
    <row r="77" spans="2:12" x14ac:dyDescent="0.25">
      <c r="B77" s="23">
        <v>43382</v>
      </c>
      <c r="C77" s="21">
        <v>88.249524508602903</v>
      </c>
      <c r="D77" s="21">
        <v>105.693972568261</v>
      </c>
      <c r="E77" s="21">
        <v>91.121209617471294</v>
      </c>
      <c r="F77" s="21">
        <v>99.274195967474995</v>
      </c>
      <c r="G77" s="21">
        <v>101.74164012737999</v>
      </c>
      <c r="H77" s="21">
        <v>100.049662296311</v>
      </c>
      <c r="I77" s="21">
        <v>102.40041961055201</v>
      </c>
      <c r="J77" s="21">
        <v>120.552741824766</v>
      </c>
      <c r="K77" s="21">
        <v>113.98011228127901</v>
      </c>
    </row>
    <row r="78" spans="2:12" x14ac:dyDescent="0.25">
      <c r="B78" s="23">
        <v>43383</v>
      </c>
      <c r="C78" s="21">
        <v>88.066001534927594</v>
      </c>
      <c r="D78" s="21">
        <v>105.700264250627</v>
      </c>
      <c r="E78" s="21">
        <v>89.353052962222094</v>
      </c>
      <c r="F78" s="21">
        <v>96.987524233292802</v>
      </c>
      <c r="G78" s="21">
        <v>99.532245222944795</v>
      </c>
      <c r="H78" s="21">
        <v>99.076281287125298</v>
      </c>
      <c r="I78" s="21">
        <v>101.215636666515</v>
      </c>
      <c r="J78" s="21">
        <v>119.92746826761901</v>
      </c>
      <c r="K78" s="21">
        <v>112.145451877033</v>
      </c>
      <c r="L78" s="21">
        <v>104.325894997106</v>
      </c>
    </row>
    <row r="79" spans="2:12" x14ac:dyDescent="0.25">
      <c r="B79" s="23">
        <v>43384</v>
      </c>
      <c r="C79" s="21">
        <v>87.425339517416404</v>
      </c>
      <c r="D79" s="21">
        <v>104.44192777155</v>
      </c>
      <c r="E79" s="21">
        <v>87.859208460664405</v>
      </c>
      <c r="F79" s="21">
        <v>95.839981832308695</v>
      </c>
      <c r="G79" s="21">
        <v>98.265326433116599</v>
      </c>
      <c r="H79" s="21">
        <v>97.606277314247606</v>
      </c>
      <c r="I79" s="21">
        <v>99.467773286742201</v>
      </c>
      <c r="J79" s="21">
        <v>120.027512036497</v>
      </c>
      <c r="K79" s="21">
        <v>110.269205836696</v>
      </c>
      <c r="L79" s="21">
        <v>104.316384021193</v>
      </c>
    </row>
    <row r="80" spans="2:12" x14ac:dyDescent="0.25">
      <c r="B80" s="23">
        <v>43385</v>
      </c>
      <c r="C80" s="21">
        <v>86.799693016102495</v>
      </c>
      <c r="E80" s="21">
        <v>85.225150789017803</v>
      </c>
      <c r="F80" s="21">
        <v>97.248329324414996</v>
      </c>
      <c r="G80" s="21">
        <v>97.847332802601201</v>
      </c>
      <c r="H80" s="21">
        <v>97.387763210106598</v>
      </c>
      <c r="I80" s="21">
        <v>97.318811514531305</v>
      </c>
      <c r="J80" s="21">
        <v>118.933283311548</v>
      </c>
      <c r="K80" s="21">
        <v>107.75939040363301</v>
      </c>
      <c r="L80" s="21">
        <v>103.384308379842</v>
      </c>
    </row>
    <row r="81" spans="2:12" x14ac:dyDescent="0.25">
      <c r="B81" s="23">
        <v>43388</v>
      </c>
    </row>
    <row r="82" spans="2:12" x14ac:dyDescent="0.25">
      <c r="B82" s="23">
        <v>43389</v>
      </c>
      <c r="C82" s="21">
        <v>87.321957486681598</v>
      </c>
      <c r="D82" s="21">
        <v>103.812759532011</v>
      </c>
      <c r="E82" s="21">
        <v>86.038172354106806</v>
      </c>
      <c r="F82" s="21">
        <v>97.194485692656599</v>
      </c>
      <c r="G82" s="21">
        <v>97.477109872503206</v>
      </c>
      <c r="H82" s="21">
        <v>97.189114024513401</v>
      </c>
      <c r="I82" s="21">
        <v>97.490049674408496</v>
      </c>
      <c r="J82" s="21">
        <v>119.21465641213599</v>
      </c>
      <c r="K82" s="21">
        <v>108.846732469974</v>
      </c>
      <c r="L82" s="21">
        <v>102.328590051387</v>
      </c>
    </row>
    <row r="83" spans="2:12" x14ac:dyDescent="0.25">
      <c r="B83" s="23">
        <v>43390</v>
      </c>
      <c r="C83" s="21">
        <v>88.045818236190797</v>
      </c>
      <c r="D83" s="21">
        <v>103.812759532011</v>
      </c>
      <c r="E83" s="21">
        <v>86.028257456840905</v>
      </c>
      <c r="G83" s="21">
        <v>96.221138534950995</v>
      </c>
      <c r="H83" s="21">
        <v>97.189114024513401</v>
      </c>
      <c r="I83" s="21">
        <v>96.923883866518693</v>
      </c>
      <c r="J83" s="21">
        <v>119.877446382889</v>
      </c>
      <c r="K83" s="21">
        <v>107.787521863007</v>
      </c>
      <c r="L83" s="21">
        <v>103.565016922425</v>
      </c>
    </row>
    <row r="84" spans="2:12" x14ac:dyDescent="0.25">
      <c r="B84" s="23">
        <v>43391</v>
      </c>
      <c r="C84" s="21">
        <v>88.933131413417897</v>
      </c>
      <c r="D84" s="21">
        <v>103.812759532011</v>
      </c>
      <c r="E84" s="21">
        <v>84.886391803622203</v>
      </c>
      <c r="F84" s="21">
        <v>96.582014382001901</v>
      </c>
      <c r="G84" s="21">
        <v>95.374203821644201</v>
      </c>
      <c r="H84" s="21">
        <v>96.682558601372904</v>
      </c>
      <c r="I84" s="21">
        <v>95.043349480023593</v>
      </c>
      <c r="J84" s="21">
        <v>120.2526105172</v>
      </c>
      <c r="K84" s="21">
        <v>107.525776978815</v>
      </c>
      <c r="L84" s="21">
        <v>103.65061570587601</v>
      </c>
    </row>
    <row r="85" spans="2:12" x14ac:dyDescent="0.25">
      <c r="B85" s="23">
        <v>43392</v>
      </c>
      <c r="C85" s="21">
        <v>88.187588198692495</v>
      </c>
      <c r="D85" s="21">
        <v>103.812759532011</v>
      </c>
      <c r="E85" s="21">
        <v>84.126249690074502</v>
      </c>
      <c r="F85" s="21">
        <v>95.742390249855802</v>
      </c>
      <c r="G85" s="21">
        <v>94.918391719809705</v>
      </c>
      <c r="H85" s="21">
        <v>97.169249105849303</v>
      </c>
      <c r="I85" s="21">
        <v>93.071796612232006</v>
      </c>
      <c r="J85" s="21">
        <v>119.52104045532199</v>
      </c>
      <c r="K85" s="21">
        <v>108.777015374508</v>
      </c>
      <c r="L85" s="21">
        <v>103.574527898338</v>
      </c>
    </row>
    <row r="86" spans="2:12" x14ac:dyDescent="0.25">
      <c r="B86" s="23">
        <v>43395</v>
      </c>
      <c r="C86" s="21">
        <v>87.810646886704504</v>
      </c>
      <c r="D86" s="21">
        <v>103.18359129224</v>
      </c>
      <c r="E86" s="21">
        <v>83.111625216901302</v>
      </c>
      <c r="F86" s="21">
        <v>94.376108095166302</v>
      </c>
      <c r="G86" s="21">
        <v>95.399084395030499</v>
      </c>
      <c r="H86" s="21">
        <v>96.285260230186395</v>
      </c>
      <c r="I86" s="21">
        <v>92.528771096025594</v>
      </c>
      <c r="J86" s="21">
        <v>119.533545926446</v>
      </c>
      <c r="K86" s="21">
        <v>109.282158539165</v>
      </c>
      <c r="L86" s="21">
        <v>101.853041254799</v>
      </c>
    </row>
    <row r="87" spans="2:12" x14ac:dyDescent="0.25">
      <c r="B87" s="23">
        <v>43396</v>
      </c>
      <c r="C87" s="21">
        <v>87.580479183001401</v>
      </c>
      <c r="D87" s="21">
        <v>102.233547250624</v>
      </c>
      <c r="E87" s="21">
        <v>83.076923076878302</v>
      </c>
      <c r="F87" s="21">
        <v>93.216787399956999</v>
      </c>
      <c r="G87" s="21">
        <v>96.075835987226995</v>
      </c>
      <c r="H87" s="21">
        <v>96.781883194111302</v>
      </c>
      <c r="I87" s="21">
        <v>94.913763845572205</v>
      </c>
      <c r="J87" s="21">
        <v>120.483961733291</v>
      </c>
      <c r="K87" s="21">
        <v>107.918394305278</v>
      </c>
      <c r="L87" s="21">
        <v>103.194088861113</v>
      </c>
    </row>
    <row r="88" spans="2:12" x14ac:dyDescent="0.25">
      <c r="B88" s="23">
        <v>43397</v>
      </c>
      <c r="C88" s="21">
        <v>88.255971357109999</v>
      </c>
      <c r="E88" s="21">
        <v>82.809220854309402</v>
      </c>
      <c r="F88" s="21">
        <v>93.548262257711002</v>
      </c>
      <c r="G88" s="21">
        <v>95.920581210171804</v>
      </c>
      <c r="H88" s="21">
        <v>96.533571712207006</v>
      </c>
      <c r="I88" s="21">
        <v>97.436055660015001</v>
      </c>
      <c r="J88" s="21">
        <v>119.614831488929</v>
      </c>
      <c r="K88" s="21">
        <v>107.528223192669</v>
      </c>
      <c r="L88" s="21">
        <v>102.851693727658</v>
      </c>
    </row>
    <row r="89" spans="2:12" x14ac:dyDescent="0.25">
      <c r="B89" s="23">
        <v>43398</v>
      </c>
      <c r="C89" s="21">
        <v>88.391069792094598</v>
      </c>
      <c r="D89" s="21">
        <v>102.176922108978</v>
      </c>
      <c r="E89" s="21">
        <v>83.772618359071203</v>
      </c>
      <c r="F89" s="21">
        <v>93.388413976063006</v>
      </c>
      <c r="G89" s="21">
        <v>94.963176751742097</v>
      </c>
      <c r="H89" s="21">
        <v>95.997218911419594</v>
      </c>
      <c r="I89" s="21">
        <v>97.733794082072606</v>
      </c>
      <c r="J89" s="21">
        <v>119.54605139757</v>
      </c>
      <c r="K89" s="21">
        <v>107.20532296155601</v>
      </c>
      <c r="L89" s="21">
        <v>102.718540064525</v>
      </c>
    </row>
    <row r="90" spans="2:12" x14ac:dyDescent="0.25">
      <c r="B90" s="23">
        <v>43399</v>
      </c>
      <c r="C90" s="21">
        <v>87.713909735903101</v>
      </c>
      <c r="D90" s="21">
        <v>100.66691833396899</v>
      </c>
      <c r="E90" s="21">
        <v>83.997356027481104</v>
      </c>
      <c r="F90" s="21">
        <v>94.226355494582094</v>
      </c>
      <c r="G90" s="21">
        <v>94.824840764398701</v>
      </c>
      <c r="H90" s="21">
        <v>95.589988080901094</v>
      </c>
      <c r="I90" s="21">
        <v>98.623923976323596</v>
      </c>
      <c r="J90" s="21">
        <v>121.265553679666</v>
      </c>
      <c r="K90" s="21">
        <v>107.475629594293</v>
      </c>
      <c r="L90" s="21">
        <v>101.76744247134801</v>
      </c>
    </row>
    <row r="91" spans="2:12" x14ac:dyDescent="0.25">
      <c r="B91" s="23">
        <v>43402</v>
      </c>
      <c r="C91" s="21">
        <v>86.668147777207196</v>
      </c>
      <c r="D91" s="21">
        <v>100.66691833396899</v>
      </c>
      <c r="E91" s="21">
        <v>83.152937288279603</v>
      </c>
      <c r="F91" s="21">
        <v>92.703590285265804</v>
      </c>
      <c r="G91" s="21">
        <v>94.728304140036897</v>
      </c>
      <c r="H91" s="21">
        <v>94.924513309379094</v>
      </c>
      <c r="I91" s="21">
        <v>95.598716485081198</v>
      </c>
      <c r="J91" s="21">
        <v>119.26467829686599</v>
      </c>
      <c r="K91" s="21">
        <v>104.69917684898201</v>
      </c>
      <c r="L91" s="21">
        <v>101.76744247134801</v>
      </c>
    </row>
    <row r="92" spans="2:12" x14ac:dyDescent="0.25">
      <c r="B92" s="23">
        <v>43403</v>
      </c>
      <c r="C92" s="21">
        <v>86.766552810091497</v>
      </c>
      <c r="E92" s="21">
        <v>81.880525489570601</v>
      </c>
      <c r="F92" s="21">
        <v>90.861128512653494</v>
      </c>
      <c r="G92" s="21">
        <v>95.220939490362099</v>
      </c>
      <c r="H92" s="21">
        <v>93.980929678073196</v>
      </c>
      <c r="I92" s="21">
        <v>94.836629539262503</v>
      </c>
      <c r="J92" s="21">
        <v>116.294628900243</v>
      </c>
      <c r="K92" s="21">
        <v>104.903435707442</v>
      </c>
      <c r="L92" s="21">
        <v>101.672332711983</v>
      </c>
    </row>
    <row r="93" spans="2:12" x14ac:dyDescent="0.25">
      <c r="B93" s="23">
        <v>43404</v>
      </c>
      <c r="C93" s="21">
        <v>87.565468245768002</v>
      </c>
      <c r="D93" s="21">
        <v>97.521077136043502</v>
      </c>
      <c r="E93" s="21">
        <v>83.569362967857202</v>
      </c>
      <c r="F93" s="21">
        <v>94.226355494582094</v>
      </c>
      <c r="G93" s="21">
        <v>97.091958598699406</v>
      </c>
      <c r="H93" s="21">
        <v>95.758839888731003</v>
      </c>
      <c r="I93" s="21">
        <v>97.648946345318095</v>
      </c>
      <c r="J93" s="21">
        <v>121.897079972667</v>
      </c>
      <c r="K93" s="21">
        <v>105.82443523046101</v>
      </c>
      <c r="L93" s="21">
        <v>102.433210786548</v>
      </c>
    </row>
    <row r="94" spans="2:12" x14ac:dyDescent="0.25">
      <c r="B94" s="23">
        <v>43405</v>
      </c>
    </row>
    <row r="95" spans="2:12" x14ac:dyDescent="0.25">
      <c r="B95" s="23">
        <v>43406</v>
      </c>
    </row>
    <row r="96" spans="2:12" x14ac:dyDescent="0.25">
      <c r="B96" s="23">
        <v>43409</v>
      </c>
      <c r="C96" s="21">
        <v>89.119934187387102</v>
      </c>
      <c r="D96" s="21">
        <v>100.352334214142</v>
      </c>
      <c r="E96" s="21">
        <v>86.477732793544405</v>
      </c>
      <c r="F96" s="21">
        <v>98.130501263542101</v>
      </c>
      <c r="G96" s="21">
        <v>100.199044585926</v>
      </c>
      <c r="H96" s="21">
        <v>98.112832737271702</v>
      </c>
      <c r="I96" s="21">
        <v>101.04748387890901</v>
      </c>
      <c r="J96" s="21">
        <v>120.95291690120899</v>
      </c>
      <c r="K96" s="21">
        <v>107.755721082794</v>
      </c>
      <c r="L96" s="21">
        <v>101.76744247134801</v>
      </c>
    </row>
    <row r="97" spans="2:12" x14ac:dyDescent="0.25">
      <c r="B97" s="23">
        <v>43410</v>
      </c>
      <c r="C97" s="21">
        <v>89.046547383302794</v>
      </c>
      <c r="D97" s="21">
        <v>101.088461054489</v>
      </c>
      <c r="E97" s="21">
        <v>88.943237214000007</v>
      </c>
      <c r="F97" s="21">
        <v>99.628328814054797</v>
      </c>
      <c r="G97" s="21">
        <v>100.34832802543001</v>
      </c>
      <c r="H97" s="21">
        <v>97.208978943061098</v>
      </c>
      <c r="I97" s="21">
        <v>99.219400820555194</v>
      </c>
      <c r="J97" s="21">
        <v>120.94041143008501</v>
      </c>
      <c r="K97" s="21">
        <v>107.508653481607</v>
      </c>
      <c r="L97" s="21">
        <v>101.76744247134801</v>
      </c>
    </row>
    <row r="98" spans="2:12" x14ac:dyDescent="0.25">
      <c r="B98" s="23">
        <v>43411</v>
      </c>
      <c r="C98" s="21">
        <v>89.211667692521601</v>
      </c>
      <c r="D98" s="21">
        <v>101.92525481316299</v>
      </c>
      <c r="E98" s="21">
        <v>91.418656531488494</v>
      </c>
      <c r="F98" s="21">
        <v>101.318661822123</v>
      </c>
      <c r="G98" s="21">
        <v>99.418789808871196</v>
      </c>
      <c r="H98" s="21">
        <v>97.159316646633698</v>
      </c>
      <c r="I98" s="21">
        <v>98.627009348594598</v>
      </c>
      <c r="J98" s="21">
        <v>121.22178453079</v>
      </c>
      <c r="K98" s="21">
        <v>106.745434753597</v>
      </c>
      <c r="L98" s="21">
        <v>100.816344878054</v>
      </c>
    </row>
    <row r="99" spans="2:12" x14ac:dyDescent="0.25">
      <c r="B99" s="23">
        <v>43412</v>
      </c>
      <c r="C99" s="21">
        <v>89.1282735969871</v>
      </c>
      <c r="D99" s="21">
        <v>101.92525481316299</v>
      </c>
      <c r="E99" s="21">
        <v>91.641741717001395</v>
      </c>
      <c r="F99" s="21">
        <v>100.86948242131599</v>
      </c>
      <c r="G99" s="21">
        <v>99.751194267533705</v>
      </c>
      <c r="H99" s="21">
        <v>97.9042510924628</v>
      </c>
      <c r="I99" s="21">
        <v>98.923205084516695</v>
      </c>
      <c r="J99" s="21">
        <v>121.690739698708</v>
      </c>
      <c r="K99" s="21">
        <v>106.889761372004</v>
      </c>
      <c r="L99" s="21">
        <v>99.389698488288602</v>
      </c>
    </row>
    <row r="100" spans="2:12" x14ac:dyDescent="0.25">
      <c r="B100" s="23">
        <v>43413</v>
      </c>
      <c r="C100" s="21">
        <v>88.1008583393414</v>
      </c>
      <c r="E100" s="21">
        <v>91.147649343125494</v>
      </c>
      <c r="F100" s="21">
        <v>99.461153022130006</v>
      </c>
      <c r="G100" s="21">
        <v>98.236464968067594</v>
      </c>
      <c r="H100" s="21">
        <v>98.172427492914693</v>
      </c>
      <c r="I100" s="21">
        <v>98.011477584717795</v>
      </c>
      <c r="J100" s="21">
        <v>121.31557556439699</v>
      </c>
      <c r="K100" s="21">
        <v>105.8170965889</v>
      </c>
      <c r="L100" s="21">
        <v>98.200826496933601</v>
      </c>
    </row>
    <row r="101" spans="2:12" x14ac:dyDescent="0.25">
      <c r="B101" s="23">
        <v>43416</v>
      </c>
      <c r="C101" s="21">
        <v>87.532110607484398</v>
      </c>
      <c r="E101" s="21">
        <v>90.597372552263593</v>
      </c>
      <c r="F101" s="21">
        <v>99.461153022130006</v>
      </c>
      <c r="G101" s="21">
        <v>96.821257961681098</v>
      </c>
      <c r="H101" s="21">
        <v>98.361144219292299</v>
      </c>
      <c r="I101" s="21">
        <v>96.817438523750795</v>
      </c>
      <c r="J101" s="21">
        <v>121.29681735776801</v>
      </c>
      <c r="K101" s="21">
        <v>105.285045071621</v>
      </c>
      <c r="L101" s="21">
        <v>97.011954505462199</v>
      </c>
    </row>
    <row r="102" spans="2:12" x14ac:dyDescent="0.25">
      <c r="B102" s="23">
        <v>43417</v>
      </c>
      <c r="C102" s="21">
        <v>87.612168939202107</v>
      </c>
      <c r="D102" s="21">
        <v>100.66691833396899</v>
      </c>
      <c r="E102" s="21">
        <v>90.840287532075294</v>
      </c>
      <c r="F102" s="21">
        <v>99.123424149351195</v>
      </c>
      <c r="G102" s="21">
        <v>96.4520302547608</v>
      </c>
      <c r="H102" s="21">
        <v>96.990464839036605</v>
      </c>
      <c r="I102" s="21">
        <v>95.762241214280905</v>
      </c>
      <c r="J102" s="21">
        <v>121.259300944163</v>
      </c>
      <c r="K102" s="21">
        <v>104.453332354897</v>
      </c>
      <c r="L102" s="21">
        <v>98.210337472846703</v>
      </c>
    </row>
    <row r="103" spans="2:12" x14ac:dyDescent="0.25">
      <c r="B103" s="23">
        <v>43418</v>
      </c>
      <c r="C103" s="21">
        <v>86.951687702210606</v>
      </c>
      <c r="D103" s="21">
        <v>100.66691833396899</v>
      </c>
      <c r="E103" s="21">
        <v>90.937784020556094</v>
      </c>
      <c r="F103" s="21">
        <v>96.926497832173496</v>
      </c>
      <c r="G103" s="21">
        <v>97.181528662447803</v>
      </c>
      <c r="H103" s="21">
        <v>97.020262216799907</v>
      </c>
      <c r="I103" s="21">
        <v>96.411712072906099</v>
      </c>
      <c r="J103" s="21">
        <v>120.77784030511999</v>
      </c>
      <c r="K103" s="21">
        <v>104.935236487887</v>
      </c>
      <c r="L103" s="21">
        <v>98.143760641338304</v>
      </c>
    </row>
    <row r="104" spans="2:12" x14ac:dyDescent="0.25">
      <c r="B104" s="23">
        <v>43419</v>
      </c>
      <c r="C104" s="21">
        <v>87.503756614867598</v>
      </c>
      <c r="D104" s="21">
        <v>100.66691833396899</v>
      </c>
      <c r="E104" s="21">
        <v>91.752458068192894</v>
      </c>
      <c r="F104" s="21">
        <v>96.676578466314794</v>
      </c>
      <c r="G104" s="21">
        <v>98.425557324779206</v>
      </c>
      <c r="H104" s="21">
        <v>97.1096543503227</v>
      </c>
      <c r="I104" s="21">
        <v>98.096325321472193</v>
      </c>
      <c r="J104" s="21">
        <v>122.059651097399</v>
      </c>
      <c r="K104" s="21">
        <v>103.676659450401</v>
      </c>
      <c r="L104" s="21">
        <v>98.143760641338304</v>
      </c>
    </row>
    <row r="105" spans="2:12" x14ac:dyDescent="0.25">
      <c r="B105" s="23">
        <v>43420</v>
      </c>
      <c r="C105" s="21">
        <v>87.668876924202806</v>
      </c>
      <c r="D105" s="21">
        <v>101.918963130796</v>
      </c>
      <c r="E105" s="21">
        <v>92.274642650620095</v>
      </c>
      <c r="F105" s="21">
        <v>98.105171598028406</v>
      </c>
      <c r="G105" s="21">
        <v>97.975716560496906</v>
      </c>
      <c r="H105" s="21">
        <v>97.953913388773799</v>
      </c>
      <c r="I105" s="21">
        <v>99.324303477071197</v>
      </c>
      <c r="J105" s="21">
        <v>122.190958544379</v>
      </c>
      <c r="K105" s="21">
        <v>102.865739551722</v>
      </c>
      <c r="L105" s="21">
        <v>97.487503302050797</v>
      </c>
    </row>
    <row r="106" spans="2:12" x14ac:dyDescent="0.25">
      <c r="B106" s="23">
        <v>43423</v>
      </c>
      <c r="C106" s="21">
        <v>87.160172941163196</v>
      </c>
      <c r="D106" s="21">
        <v>100.66691833396899</v>
      </c>
      <c r="E106" s="21">
        <v>91.058415269013494</v>
      </c>
      <c r="F106" s="21">
        <v>97.267603993532205</v>
      </c>
      <c r="G106" s="21">
        <v>97.276074840803602</v>
      </c>
      <c r="H106" s="21">
        <v>97.934048470226102</v>
      </c>
      <c r="I106" s="21">
        <v>98.714942457736498</v>
      </c>
      <c r="J106" s="21">
        <v>121.29681735776801</v>
      </c>
      <c r="K106" s="21">
        <v>103.107914725086</v>
      </c>
      <c r="L106" s="21">
        <v>97.963052098639295</v>
      </c>
    </row>
    <row r="107" spans="2:12" x14ac:dyDescent="0.25">
      <c r="B107" s="23">
        <v>43424</v>
      </c>
      <c r="C107" s="21">
        <v>86.171118967584306</v>
      </c>
      <c r="D107" s="21">
        <v>100.66691833396899</v>
      </c>
      <c r="E107" s="21">
        <v>90.600677518057594</v>
      </c>
      <c r="F107" s="21">
        <v>96.252728731022202</v>
      </c>
      <c r="G107" s="21">
        <v>96.156449044472495</v>
      </c>
      <c r="H107" s="21">
        <v>96.732220897800303</v>
      </c>
      <c r="I107" s="21">
        <v>96.442565795499803</v>
      </c>
      <c r="J107" s="21">
        <v>120.671543800621</v>
      </c>
      <c r="K107" s="21">
        <v>103.81976296205499</v>
      </c>
      <c r="L107" s="21">
        <v>96.593471564352498</v>
      </c>
    </row>
    <row r="108" spans="2:12" x14ac:dyDescent="0.25">
      <c r="B108" s="23">
        <v>43425</v>
      </c>
      <c r="C108" s="21">
        <v>86.734863053658003</v>
      </c>
      <c r="D108" s="21">
        <v>99.446331949089696</v>
      </c>
      <c r="E108" s="21">
        <v>89.928116995841293</v>
      </c>
      <c r="F108" s="21">
        <v>96.252728731022202</v>
      </c>
      <c r="G108" s="21">
        <v>96.369426751625696</v>
      </c>
      <c r="H108" s="21">
        <v>96.5733015493024</v>
      </c>
      <c r="I108" s="21">
        <v>100.330134830554</v>
      </c>
      <c r="J108" s="21">
        <v>120.183830425842</v>
      </c>
      <c r="K108" s="21">
        <v>105.66910064965499</v>
      </c>
      <c r="L108" s="21">
        <v>97.858431363361902</v>
      </c>
    </row>
    <row r="109" spans="2:12" x14ac:dyDescent="0.25">
      <c r="B109" s="23">
        <v>43426</v>
      </c>
      <c r="C109" s="21">
        <v>87.091789782862193</v>
      </c>
      <c r="D109" s="21">
        <v>99.723165974603006</v>
      </c>
      <c r="E109" s="21">
        <v>89.344790547853293</v>
      </c>
      <c r="F109" s="21">
        <v>96.421593167469794</v>
      </c>
      <c r="G109" s="21">
        <v>95.770302547724</v>
      </c>
      <c r="H109" s="21">
        <v>96.960667461273303</v>
      </c>
      <c r="I109" s="21">
        <v>98.952516120858505</v>
      </c>
      <c r="J109" s="21">
        <v>120.458950791042</v>
      </c>
      <c r="K109" s="21">
        <v>107.633410389186</v>
      </c>
      <c r="L109" s="21">
        <v>99.189967993763304</v>
      </c>
    </row>
    <row r="110" spans="2:12" x14ac:dyDescent="0.25">
      <c r="B110" s="23">
        <v>43427</v>
      </c>
      <c r="C110" s="21">
        <v>86.993384749977807</v>
      </c>
      <c r="D110" s="21">
        <v>100.660626651603</v>
      </c>
      <c r="E110" s="21">
        <v>90.840287532075294</v>
      </c>
      <c r="F110" s="21">
        <v>96.607344047282794</v>
      </c>
      <c r="G110" s="21">
        <v>94.581011146423407</v>
      </c>
      <c r="H110" s="21">
        <v>97.844656336936197</v>
      </c>
      <c r="I110" s="21">
        <v>103.481842584093</v>
      </c>
      <c r="J110" s="21">
        <v>120.052522978978</v>
      </c>
      <c r="K110" s="21">
        <v>107.551462224452</v>
      </c>
      <c r="L110" s="21">
        <v>98.505177726619905</v>
      </c>
    </row>
    <row r="111" spans="2:12" x14ac:dyDescent="0.25">
      <c r="B111" s="23">
        <v>43430</v>
      </c>
      <c r="C111" s="21">
        <v>86.769888573791803</v>
      </c>
      <c r="D111" s="21">
        <v>100.528501321212</v>
      </c>
      <c r="E111" s="21">
        <v>90.671734280767893</v>
      </c>
      <c r="F111" s="21">
        <v>96.624230490997405</v>
      </c>
      <c r="G111" s="21">
        <v>93.676353503135005</v>
      </c>
      <c r="H111" s="21">
        <v>97.834723877604105</v>
      </c>
      <c r="I111" s="21">
        <v>104.799296534969</v>
      </c>
      <c r="J111" s="21">
        <v>119.756687734276</v>
      </c>
      <c r="K111" s="21">
        <v>107.43649017252</v>
      </c>
      <c r="L111" s="21">
        <v>98.533710654475698</v>
      </c>
    </row>
    <row r="112" spans="2:12" x14ac:dyDescent="0.25">
      <c r="B112" s="23">
        <v>43431</v>
      </c>
      <c r="C112" s="21">
        <v>85.750812725746101</v>
      </c>
      <c r="D112" s="21">
        <v>100.346042531775</v>
      </c>
      <c r="E112" s="21">
        <v>90.080145418527493</v>
      </c>
      <c r="F112" s="21">
        <v>97.044702937593698</v>
      </c>
      <c r="G112" s="21">
        <v>93.282245222944795</v>
      </c>
      <c r="H112" s="21">
        <v>98.152562574366996</v>
      </c>
      <c r="I112" s="21">
        <v>104.81626608246</v>
      </c>
      <c r="J112" s="21">
        <v>119.26089663361201</v>
      </c>
      <c r="K112" s="21">
        <v>105.983439132106</v>
      </c>
      <c r="L112" s="21">
        <v>99.8652472848771</v>
      </c>
    </row>
    <row r="113" spans="2:12" x14ac:dyDescent="0.25">
      <c r="B113" s="23">
        <v>43432</v>
      </c>
      <c r="C113" s="21">
        <v>83.927817796240603</v>
      </c>
      <c r="D113" s="21">
        <v>100.207625519019</v>
      </c>
      <c r="E113" s="21">
        <v>90.169379492755994</v>
      </c>
      <c r="F113" s="21">
        <v>97.819790700566998</v>
      </c>
      <c r="G113" s="21">
        <v>91.514729299466097</v>
      </c>
      <c r="H113" s="21">
        <v>97.973778307321496</v>
      </c>
      <c r="I113" s="21">
        <v>102.27700472041001</v>
      </c>
      <c r="J113" s="21">
        <v>119.723634994356</v>
      </c>
      <c r="K113" s="21">
        <v>106.966817108914</v>
      </c>
      <c r="L113" s="21">
        <v>98.362513087689905</v>
      </c>
    </row>
    <row r="114" spans="2:12" x14ac:dyDescent="0.25">
      <c r="B114" s="23">
        <v>43433</v>
      </c>
      <c r="C114" s="21">
        <v>84.539930457947804</v>
      </c>
      <c r="D114" s="21">
        <v>98.766830250504398</v>
      </c>
      <c r="E114" s="21">
        <v>91.821862348238895</v>
      </c>
      <c r="F114" s="21">
        <v>97.434779785573497</v>
      </c>
      <c r="G114" s="21">
        <v>92.887141719693304</v>
      </c>
      <c r="H114" s="21">
        <v>98.162495033582701</v>
      </c>
      <c r="I114" s="21">
        <v>104.88877233024699</v>
      </c>
      <c r="J114" s="21">
        <v>121.257282132399</v>
      </c>
      <c r="K114" s="21">
        <v>107.544123582775</v>
      </c>
      <c r="L114" s="21">
        <v>99.8652472848771</v>
      </c>
    </row>
    <row r="115" spans="2:12" x14ac:dyDescent="0.25">
      <c r="B115" s="23">
        <v>43434</v>
      </c>
      <c r="C115" s="21">
        <v>83.250657740165494</v>
      </c>
      <c r="D115" s="21">
        <v>100.780168617028</v>
      </c>
      <c r="E115" s="21">
        <v>90.559365446679294</v>
      </c>
      <c r="F115" s="21">
        <v>98.0004756473936</v>
      </c>
      <c r="G115" s="21">
        <v>90.261743630631798</v>
      </c>
      <c r="H115" s="21">
        <v>96.503774334443705</v>
      </c>
      <c r="I115" s="21">
        <v>106.334269229439</v>
      </c>
      <c r="J115" s="21">
        <v>120.80776486778601</v>
      </c>
      <c r="K115" s="21">
        <v>107.45116745564199</v>
      </c>
      <c r="L115" s="21">
        <v>99.874758260790301</v>
      </c>
    </row>
    <row r="116" spans="2:12" x14ac:dyDescent="0.25">
      <c r="B116" s="23">
        <v>43437</v>
      </c>
      <c r="C116" s="21">
        <v>82.738617993309205</v>
      </c>
      <c r="D116" s="21">
        <v>99.911916446522795</v>
      </c>
      <c r="E116" s="21">
        <v>91.886309179593795</v>
      </c>
      <c r="F116" s="21">
        <v>100.253127228585</v>
      </c>
      <c r="G116" s="21">
        <v>91.667993630515397</v>
      </c>
      <c r="H116" s="21">
        <v>96.583234008634506</v>
      </c>
      <c r="I116" s="21">
        <v>105.92082934791701</v>
      </c>
      <c r="J116" s="21">
        <v>121.468819668633</v>
      </c>
      <c r="K116" s="21">
        <v>106.969263322768</v>
      </c>
      <c r="L116" s="21">
        <v>101.48211319337101</v>
      </c>
    </row>
    <row r="117" spans="2:12" x14ac:dyDescent="0.25">
      <c r="B117" s="23">
        <v>43438</v>
      </c>
      <c r="C117" s="21">
        <v>81.797932595014601</v>
      </c>
      <c r="D117" s="21">
        <v>100.66691833396899</v>
      </c>
      <c r="E117" s="21">
        <v>91.886309179593795</v>
      </c>
      <c r="F117" s="21">
        <v>99.798881894792402</v>
      </c>
      <c r="G117" s="21">
        <v>90.8837579617975</v>
      </c>
      <c r="H117" s="21">
        <v>97.288438617251799</v>
      </c>
      <c r="I117" s="21">
        <v>106.087439449388</v>
      </c>
      <c r="J117" s="21">
        <v>121.455598572735</v>
      </c>
      <c r="K117" s="21">
        <v>106.953362932662</v>
      </c>
      <c r="L117" s="21">
        <v>101.29189367464301</v>
      </c>
    </row>
    <row r="118" spans="2:12" x14ac:dyDescent="0.25">
      <c r="B118" s="23">
        <v>43439</v>
      </c>
      <c r="C118" s="21">
        <v>81.552753954078099</v>
      </c>
      <c r="D118" s="21">
        <v>100.660626651603</v>
      </c>
      <c r="E118" s="21">
        <v>92.277947616297794</v>
      </c>
      <c r="F118" s="21">
        <v>101.05692194565199</v>
      </c>
      <c r="G118" s="21">
        <v>91.446058917208603</v>
      </c>
      <c r="H118" s="21">
        <v>96.156138259684695</v>
      </c>
      <c r="I118" s="21">
        <v>105.976366048446</v>
      </c>
      <c r="J118" s="21">
        <v>120.768101579743</v>
      </c>
      <c r="K118" s="21">
        <v>106.971709536738</v>
      </c>
    </row>
    <row r="119" spans="2:12" x14ac:dyDescent="0.25">
      <c r="B119" s="23">
        <v>43440</v>
      </c>
      <c r="C119" s="21">
        <v>81.389301526709502</v>
      </c>
      <c r="D119" s="21">
        <v>100.66691833396899</v>
      </c>
      <c r="E119" s="21">
        <v>92.203585887909895</v>
      </c>
      <c r="F119" s="21">
        <v>101.05692194565199</v>
      </c>
      <c r="G119" s="21">
        <v>91.091759554226897</v>
      </c>
      <c r="H119" s="21">
        <v>96.503774334443705</v>
      </c>
      <c r="I119" s="21">
        <v>104.23004535480899</v>
      </c>
      <c r="J119" s="21">
        <v>122.04393734550101</v>
      </c>
      <c r="K119" s="21">
        <v>105.203096906887</v>
      </c>
      <c r="L119" s="21">
        <v>99.770137525629295</v>
      </c>
    </row>
    <row r="120" spans="2:12" x14ac:dyDescent="0.25">
      <c r="B120" s="23">
        <v>43441</v>
      </c>
      <c r="C120" s="21">
        <v>82.023096653167201</v>
      </c>
      <c r="D120" s="21">
        <v>102.422297722427</v>
      </c>
      <c r="E120" s="21">
        <v>91.407089151442094</v>
      </c>
      <c r="F120" s="21">
        <v>101.65301340620501</v>
      </c>
      <c r="G120" s="21">
        <v>90.3231424683472</v>
      </c>
      <c r="H120" s="21">
        <v>95.361541517544495</v>
      </c>
      <c r="I120" s="21">
        <v>103.27357995719601</v>
      </c>
      <c r="J120" s="21">
        <v>122.850424202741</v>
      </c>
      <c r="K120" s="21">
        <v>103.41124524525399</v>
      </c>
      <c r="L120" s="21">
        <v>99.770137525629295</v>
      </c>
    </row>
    <row r="121" spans="2:12" x14ac:dyDescent="0.25">
      <c r="B121" s="23">
        <v>43444</v>
      </c>
      <c r="C121" s="21">
        <v>80.445280364714606</v>
      </c>
      <c r="D121" s="21">
        <v>102.743173524621</v>
      </c>
      <c r="E121" s="21">
        <v>90.600677518057594</v>
      </c>
      <c r="F121" s="21">
        <v>101.05692194565199</v>
      </c>
      <c r="G121" s="21">
        <v>88.564077758695902</v>
      </c>
      <c r="H121" s="21">
        <v>94.924513309379094</v>
      </c>
      <c r="I121" s="21">
        <v>101.07833760126999</v>
      </c>
      <c r="J121" s="21">
        <v>119.637697870145</v>
      </c>
      <c r="K121" s="21">
        <v>103.495639623958</v>
      </c>
      <c r="L121" s="21">
        <v>98.652267385623404</v>
      </c>
    </row>
    <row r="122" spans="2:12" x14ac:dyDescent="0.25">
      <c r="B122" s="23">
        <v>43445</v>
      </c>
      <c r="C122" s="21">
        <v>83.007146981079103</v>
      </c>
      <c r="D122" s="21">
        <v>102.743173524621</v>
      </c>
      <c r="E122" s="21">
        <v>91.063372717471793</v>
      </c>
      <c r="F122" s="21">
        <v>101.730691046803</v>
      </c>
      <c r="G122" s="21">
        <v>86.080455502378797</v>
      </c>
      <c r="H122" s="21">
        <v>96.156138259684695</v>
      </c>
      <c r="I122" s="21">
        <v>105.866835333523</v>
      </c>
      <c r="J122" s="21">
        <v>121.91172638523901</v>
      </c>
      <c r="K122" s="21">
        <v>104.47412517282601</v>
      </c>
      <c r="L122" s="21">
        <v>100.073714812403</v>
      </c>
    </row>
    <row r="123" spans="2:12" x14ac:dyDescent="0.25">
      <c r="B123" s="23">
        <v>43446</v>
      </c>
      <c r="C123" s="21">
        <v>84.248051123460797</v>
      </c>
      <c r="D123" s="21">
        <v>105.071096011088</v>
      </c>
      <c r="E123" s="21">
        <v>91.276543005951694</v>
      </c>
      <c r="F123" s="21">
        <v>103.133954513003</v>
      </c>
      <c r="G123" s="21">
        <v>87.418874303461095</v>
      </c>
      <c r="H123" s="21">
        <v>97.318235995131502</v>
      </c>
      <c r="I123" s="21">
        <v>106.326555798762</v>
      </c>
      <c r="J123" s="21">
        <v>122.29513816977899</v>
      </c>
      <c r="K123" s="21">
        <v>105.53822820750101</v>
      </c>
      <c r="L123" s="21">
        <v>98.137111942283795</v>
      </c>
    </row>
    <row r="124" spans="2:12" x14ac:dyDescent="0.25">
      <c r="B124" s="23">
        <v>43447</v>
      </c>
      <c r="C124" s="21">
        <v>84.406499905046104</v>
      </c>
      <c r="D124" s="21">
        <v>106.44268277345699</v>
      </c>
      <c r="E124" s="21">
        <v>92.145748987910295</v>
      </c>
      <c r="F124" s="21">
        <v>104.47811542660899</v>
      </c>
      <c r="G124" s="21">
        <v>89.049128782702596</v>
      </c>
      <c r="H124" s="21">
        <v>97.616209773463197</v>
      </c>
      <c r="I124" s="21">
        <v>109.117274999153</v>
      </c>
      <c r="J124" s="21">
        <v>123.438762975507</v>
      </c>
      <c r="K124" s="21">
        <v>107.173522181227</v>
      </c>
      <c r="L124" s="21">
        <v>97.784135064575807</v>
      </c>
    </row>
    <row r="125" spans="2:12" x14ac:dyDescent="0.25">
      <c r="B125" s="23">
        <v>43448</v>
      </c>
      <c r="C125" s="21">
        <v>84.319770045578494</v>
      </c>
      <c r="D125" s="21">
        <v>106.58739146834699</v>
      </c>
      <c r="E125" s="21">
        <v>92.661323638749295</v>
      </c>
      <c r="F125" s="21">
        <v>106.86923584563201</v>
      </c>
      <c r="G125" s="21">
        <v>88.460425776196601</v>
      </c>
      <c r="H125" s="21">
        <v>97.5963448549155</v>
      </c>
      <c r="I125" s="21">
        <v>108.845762241166</v>
      </c>
      <c r="J125" s="21">
        <v>123.339604755514</v>
      </c>
      <c r="K125" s="21">
        <v>107.529446299654</v>
      </c>
      <c r="L125" s="21">
        <v>100.130954306107</v>
      </c>
    </row>
    <row r="126" spans="2:12" x14ac:dyDescent="0.25">
      <c r="B126" s="23">
        <v>43451</v>
      </c>
      <c r="C126" s="21">
        <v>83.769369014771698</v>
      </c>
      <c r="E126" s="21">
        <v>91.421961497166194</v>
      </c>
      <c r="F126" s="21">
        <v>104.358221676783</v>
      </c>
      <c r="G126" s="21">
        <v>86.361221551545896</v>
      </c>
      <c r="H126" s="21">
        <v>96.930870083393501</v>
      </c>
      <c r="I126" s="21">
        <v>106.814044614322</v>
      </c>
      <c r="J126" s="21">
        <v>122.321580362041</v>
      </c>
      <c r="K126" s="21">
        <v>107.811984001775</v>
      </c>
      <c r="L126" s="21">
        <v>99.901996331172995</v>
      </c>
    </row>
    <row r="127" spans="2:12" x14ac:dyDescent="0.25">
      <c r="B127" s="23">
        <v>43452</v>
      </c>
      <c r="C127" s="21">
        <v>83.974518489791095</v>
      </c>
      <c r="D127" s="21">
        <v>104.869762174436</v>
      </c>
      <c r="E127" s="21">
        <v>91.293067834456494</v>
      </c>
      <c r="G127" s="21">
        <v>86.427639326662799</v>
      </c>
      <c r="H127" s="21">
        <v>97.606277314247606</v>
      </c>
      <c r="I127" s="21">
        <v>107.969516522018</v>
      </c>
      <c r="J127" s="21">
        <v>121.805957617122</v>
      </c>
      <c r="K127" s="21">
        <v>109.335975244525</v>
      </c>
      <c r="L127" s="21">
        <v>99.835216921986998</v>
      </c>
    </row>
    <row r="128" spans="2:12" x14ac:dyDescent="0.25">
      <c r="B128" s="23">
        <v>43453</v>
      </c>
      <c r="C128" s="21">
        <v>83.7543580775382</v>
      </c>
      <c r="D128" s="21">
        <v>105.700264250627</v>
      </c>
      <c r="E128" s="21">
        <v>91.055110303335795</v>
      </c>
      <c r="F128" s="21">
        <v>104.307562345988</v>
      </c>
      <c r="G128" s="21">
        <v>85.811765412101494</v>
      </c>
      <c r="H128" s="21">
        <v>98.182359952130398</v>
      </c>
      <c r="I128" s="21">
        <v>108.15309617098001</v>
      </c>
      <c r="J128" s="21">
        <v>121.62747282092499</v>
      </c>
      <c r="K128" s="21">
        <v>108.49814699310799</v>
      </c>
      <c r="L128" s="21">
        <v>99.501319875475005</v>
      </c>
    </row>
    <row r="129" spans="2:12" x14ac:dyDescent="0.25">
      <c r="B129" s="23">
        <v>43454</v>
      </c>
      <c r="C129" s="21">
        <v>82.543475809739903</v>
      </c>
      <c r="D129" s="21">
        <v>105.700264250627</v>
      </c>
      <c r="E129" s="21">
        <v>91.074940097518294</v>
      </c>
      <c r="F129" s="21">
        <v>103.731734617846</v>
      </c>
      <c r="G129" s="21">
        <v>83.476073654834195</v>
      </c>
      <c r="H129" s="21">
        <v>98.212157330010101</v>
      </c>
      <c r="I129" s="21">
        <v>106.284903273452</v>
      </c>
      <c r="J129" s="21">
        <v>121.95138967328199</v>
      </c>
      <c r="K129" s="21">
        <v>107.78018322144599</v>
      </c>
      <c r="L129" s="21">
        <v>98.738126626238198</v>
      </c>
    </row>
    <row r="130" spans="2:12" x14ac:dyDescent="0.25">
      <c r="B130" s="23">
        <v>43455</v>
      </c>
      <c r="C130" s="21">
        <v>82.229914010269596</v>
      </c>
      <c r="D130" s="21">
        <v>105.700264250627</v>
      </c>
      <c r="E130" s="21">
        <v>88.688754854258093</v>
      </c>
      <c r="F130" s="21">
        <v>103.372053368366</v>
      </c>
      <c r="G130" s="21">
        <v>83.947036060155398</v>
      </c>
      <c r="H130" s="21">
        <v>98.4902661899105</v>
      </c>
      <c r="I130" s="21">
        <v>105.771188793704</v>
      </c>
      <c r="J130" s="21">
        <v>122.32819091004799</v>
      </c>
      <c r="K130" s="21">
        <v>110.550520432182</v>
      </c>
    </row>
    <row r="131" spans="2:12" x14ac:dyDescent="0.25">
      <c r="B131" s="23">
        <v>43458</v>
      </c>
      <c r="C131" s="21">
        <v>82.204895781585904</v>
      </c>
      <c r="E131" s="21">
        <v>88.680492439889306</v>
      </c>
      <c r="F131" s="21">
        <v>103.372053368366</v>
      </c>
      <c r="G131" s="21">
        <v>83.209396224585404</v>
      </c>
      <c r="H131" s="21">
        <v>98.539928486221498</v>
      </c>
      <c r="I131" s="21">
        <v>105.868378019659</v>
      </c>
      <c r="J131" s="21">
        <v>125.256663677981</v>
      </c>
      <c r="K131" s="21">
        <v>108.663266429445</v>
      </c>
      <c r="L131" s="21">
        <v>99.682578272186205</v>
      </c>
    </row>
    <row r="132" spans="2:12" x14ac:dyDescent="0.25">
      <c r="B132" s="23">
        <v>43459</v>
      </c>
    </row>
    <row r="133" spans="2:12" x14ac:dyDescent="0.25">
      <c r="B133" s="23">
        <v>43460</v>
      </c>
      <c r="C133" s="21">
        <v>83.389091938850498</v>
      </c>
      <c r="D133" s="21">
        <v>105.637347426731</v>
      </c>
      <c r="E133" s="21">
        <v>87.642733206739607</v>
      </c>
      <c r="F133" s="21">
        <v>103.00392889708699</v>
      </c>
      <c r="G133" s="21">
        <v>83.999365216121106</v>
      </c>
      <c r="H133" s="21">
        <v>97.894318633247195</v>
      </c>
      <c r="I133" s="21">
        <v>106.358952207491</v>
      </c>
      <c r="J133" s="21">
        <v>126.23502478341101</v>
      </c>
      <c r="K133" s="21">
        <v>106.553406964522</v>
      </c>
      <c r="L133" s="21">
        <v>99.215122406953</v>
      </c>
    </row>
    <row r="134" spans="2:12" x14ac:dyDescent="0.25">
      <c r="B134" s="23">
        <v>43461</v>
      </c>
      <c r="C134" s="21">
        <v>83.9578396707075</v>
      </c>
      <c r="D134" s="21">
        <v>105.637347426731</v>
      </c>
      <c r="E134" s="21">
        <v>88.168222754728006</v>
      </c>
      <c r="F134" s="21">
        <v>102.99886296410099</v>
      </c>
      <c r="G134" s="21">
        <v>83.143984779482693</v>
      </c>
      <c r="H134" s="21">
        <v>98.341279300628202</v>
      </c>
      <c r="I134" s="21">
        <v>107.127209897852</v>
      </c>
      <c r="J134" s="21">
        <v>127.20016479271</v>
      </c>
      <c r="K134" s="21">
        <v>108.593549334095</v>
      </c>
      <c r="L134" s="21">
        <v>99.577639200491802</v>
      </c>
    </row>
    <row r="135" spans="2:12" x14ac:dyDescent="0.25">
      <c r="B135" s="23">
        <v>43462</v>
      </c>
      <c r="C135" s="21">
        <v>84.888517777435496</v>
      </c>
      <c r="D135" s="21">
        <v>105.385680130799</v>
      </c>
      <c r="E135" s="21">
        <v>88.930017351056406</v>
      </c>
      <c r="F135" s="21">
        <v>103.024192629382</v>
      </c>
      <c r="G135" s="21">
        <v>83.805143540608697</v>
      </c>
      <c r="H135" s="21">
        <v>98.500198649126105</v>
      </c>
      <c r="I135" s="21">
        <v>106.972941285348</v>
      </c>
      <c r="J135" s="21">
        <v>127.51747109706</v>
      </c>
      <c r="K135" s="21">
        <v>109.047322007362</v>
      </c>
      <c r="L135" s="21">
        <v>99.587179115973399</v>
      </c>
    </row>
    <row r="136" spans="2:12" x14ac:dyDescent="0.25">
      <c r="B136" s="23">
        <v>43465</v>
      </c>
    </row>
    <row r="137" spans="2:12" x14ac:dyDescent="0.25">
      <c r="B137" s="23">
        <v>43466</v>
      </c>
    </row>
    <row r="138" spans="2:12" x14ac:dyDescent="0.25">
      <c r="B138" s="23">
        <v>43467</v>
      </c>
      <c r="C138" s="21">
        <v>84.339784628478796</v>
      </c>
      <c r="E138" s="21">
        <v>92.221763199195294</v>
      </c>
      <c r="F138" s="21">
        <v>103.024192629382</v>
      </c>
      <c r="G138" s="21">
        <v>84.540770716266707</v>
      </c>
      <c r="H138" s="21">
        <v>99.135876042884803</v>
      </c>
      <c r="I138" s="21">
        <v>110.7648637807</v>
      </c>
      <c r="J138" s="21">
        <v>126.77708972001</v>
      </c>
      <c r="K138" s="21">
        <v>108.52169393410399</v>
      </c>
      <c r="L138" s="21">
        <v>99.797057259478606</v>
      </c>
    </row>
    <row r="139" spans="2:12" x14ac:dyDescent="0.25">
      <c r="B139" s="23">
        <v>43468</v>
      </c>
      <c r="C139" s="21">
        <v>84.860163784935096</v>
      </c>
      <c r="E139" s="21">
        <v>92.031727670808294</v>
      </c>
      <c r="F139" s="21">
        <v>102.16298400389501</v>
      </c>
      <c r="G139" s="21">
        <v>83.987289257231197</v>
      </c>
      <c r="H139" s="21">
        <v>99.374255065573394</v>
      </c>
      <c r="I139" s="21">
        <v>112.332232883782</v>
      </c>
      <c r="J139" s="21">
        <v>127.061343284557</v>
      </c>
      <c r="K139" s="21">
        <v>109.564251744072</v>
      </c>
      <c r="L139" s="21">
        <v>102.334674813319</v>
      </c>
    </row>
    <row r="140" spans="2:12" x14ac:dyDescent="0.25">
      <c r="B140" s="23">
        <v>43469</v>
      </c>
      <c r="C140" s="21">
        <v>86.232830598368295</v>
      </c>
      <c r="D140" s="21">
        <v>106.159557065577</v>
      </c>
      <c r="E140" s="21">
        <v>91.739238205482295</v>
      </c>
      <c r="F140" s="21">
        <v>102.16298400389501</v>
      </c>
      <c r="G140" s="21">
        <v>84.413973145536104</v>
      </c>
      <c r="H140" s="21">
        <v>99.751688517979304</v>
      </c>
      <c r="I140" s="21">
        <v>114.928573632264</v>
      </c>
      <c r="J140" s="21">
        <v>128.905686178943</v>
      </c>
      <c r="K140" s="21">
        <v>109.54685507016301</v>
      </c>
      <c r="L140" s="21">
        <v>102.077097091824</v>
      </c>
    </row>
    <row r="141" spans="2:12" x14ac:dyDescent="0.25">
      <c r="B141" s="23">
        <v>43472</v>
      </c>
      <c r="C141" s="21">
        <v>86.666995349456599</v>
      </c>
      <c r="D141" s="21">
        <v>106.014848370454</v>
      </c>
      <c r="E141" s="21">
        <v>92.492770387558295</v>
      </c>
      <c r="F141" s="21">
        <v>101.318661822123</v>
      </c>
      <c r="G141" s="21">
        <v>84.6484480182407</v>
      </c>
      <c r="H141" s="21">
        <v>100.228446563357</v>
      </c>
      <c r="I141" s="21">
        <v>117.105303754681</v>
      </c>
      <c r="J141" s="21">
        <v>130.92190332198501</v>
      </c>
      <c r="K141" s="21">
        <v>110.016565263271</v>
      </c>
      <c r="L141" s="21">
        <v>102.54455295705699</v>
      </c>
    </row>
    <row r="142" spans="2:12" x14ac:dyDescent="0.25">
      <c r="B142" s="23">
        <v>43473</v>
      </c>
      <c r="C142" s="21">
        <v>86.786013485863805</v>
      </c>
      <c r="E142" s="21">
        <v>94.009749648859696</v>
      </c>
      <c r="F142" s="21">
        <v>101.318661822123</v>
      </c>
      <c r="G142" s="21">
        <v>84.599137851852007</v>
      </c>
      <c r="H142" s="21">
        <v>99.950337703456199</v>
      </c>
      <c r="I142" s="21">
        <v>120.090401406749</v>
      </c>
      <c r="J142" s="21">
        <v>129.74522577622</v>
      </c>
      <c r="K142" s="21">
        <v>110.703733879607</v>
      </c>
      <c r="L142" s="21">
        <v>102.54455295705699</v>
      </c>
    </row>
    <row r="143" spans="2:12" x14ac:dyDescent="0.25">
      <c r="B143" s="23">
        <v>43474</v>
      </c>
      <c r="C143" s="21">
        <v>87.553764281095894</v>
      </c>
      <c r="D143" s="21">
        <v>106.014848370454</v>
      </c>
      <c r="E143" s="21">
        <v>95.159877716330797</v>
      </c>
      <c r="F143" s="21">
        <v>102.15960671531499</v>
      </c>
      <c r="G143" s="21">
        <v>85.892271806136705</v>
      </c>
      <c r="H143" s="21">
        <v>99.880810488597504</v>
      </c>
      <c r="I143" s="21">
        <v>122.648175002076</v>
      </c>
      <c r="J143" s="21">
        <v>130.01625824463599</v>
      </c>
      <c r="K143" s="21">
        <v>110.419174000388</v>
      </c>
      <c r="L143" s="21">
        <v>104.023239877424</v>
      </c>
    </row>
    <row r="144" spans="2:12" x14ac:dyDescent="0.25">
      <c r="B144" s="23">
        <v>43475</v>
      </c>
      <c r="C144" s="21">
        <v>87.329138502595001</v>
      </c>
      <c r="D144" s="21">
        <v>110.104441927746</v>
      </c>
      <c r="E144" s="21">
        <v>96.538048417773098</v>
      </c>
      <c r="F144" s="21">
        <v>101.776284444612</v>
      </c>
      <c r="G144" s="21">
        <v>88.415140929631903</v>
      </c>
      <c r="H144" s="21">
        <v>99.711958680883995</v>
      </c>
      <c r="I144" s="21">
        <v>122.976767146843</v>
      </c>
      <c r="J144" s="21">
        <v>130.47899660514699</v>
      </c>
      <c r="K144" s="21">
        <v>110.62669146689601</v>
      </c>
      <c r="L144" s="21">
        <v>102.992928990978</v>
      </c>
    </row>
    <row r="145" spans="2:12" x14ac:dyDescent="0.25">
      <c r="B145" s="23">
        <v>43476</v>
      </c>
      <c r="C145" s="21">
        <v>87.181623065960594</v>
      </c>
      <c r="D145" s="21">
        <v>106.95860072982001</v>
      </c>
      <c r="E145" s="21">
        <v>97.879864496411798</v>
      </c>
      <c r="F145" s="21">
        <v>106.91482924344</v>
      </c>
      <c r="G145" s="21">
        <v>90.556611011154004</v>
      </c>
      <c r="H145" s="21">
        <v>100.52642034145499</v>
      </c>
      <c r="I145" s="21">
        <v>123.379408225417</v>
      </c>
      <c r="J145" s="21">
        <v>132.098580867518</v>
      </c>
      <c r="K145" s="21">
        <v>109.74691681924701</v>
      </c>
      <c r="L145" s="21">
        <v>103.88968105881899</v>
      </c>
    </row>
    <row r="146" spans="2:12" x14ac:dyDescent="0.25">
      <c r="B146" s="23">
        <v>43479</v>
      </c>
      <c r="C146" s="21">
        <v>87.335843749693595</v>
      </c>
      <c r="D146" s="21">
        <v>106.95860072982001</v>
      </c>
      <c r="E146" s="21">
        <v>100.371808642522</v>
      </c>
      <c r="F146" s="21">
        <v>105.54196137574</v>
      </c>
      <c r="G146" s="21">
        <v>90.569693300290993</v>
      </c>
      <c r="H146" s="21">
        <v>100.317838696763</v>
      </c>
      <c r="I146" s="21">
        <v>122.56641263759199</v>
      </c>
      <c r="J146" s="21">
        <v>134.194124586415</v>
      </c>
      <c r="K146" s="21">
        <v>112.208546165377</v>
      </c>
      <c r="L146" s="21">
        <v>103.985080214916</v>
      </c>
    </row>
    <row r="147" spans="2:12" x14ac:dyDescent="0.25">
      <c r="B147" s="23">
        <v>43480</v>
      </c>
      <c r="C147" s="21">
        <v>86.883239569026003</v>
      </c>
      <c r="D147" s="21">
        <v>106.95860072982001</v>
      </c>
      <c r="E147" s="21">
        <v>102.125092952163</v>
      </c>
      <c r="F147" s="21">
        <v>105.594309351058</v>
      </c>
      <c r="G147" s="21">
        <v>90.7709592853207</v>
      </c>
      <c r="H147" s="21">
        <v>100.695272149285</v>
      </c>
      <c r="I147" s="21">
        <v>121.563666656148</v>
      </c>
      <c r="J147" s="21">
        <v>134.32633554656101</v>
      </c>
      <c r="K147" s="21">
        <v>111.51267921237699</v>
      </c>
      <c r="L147" s="21">
        <v>102.554092872539</v>
      </c>
    </row>
    <row r="148" spans="2:12" x14ac:dyDescent="0.25">
      <c r="B148" s="23">
        <v>43481</v>
      </c>
      <c r="C148" s="21">
        <v>87.5034749277402</v>
      </c>
      <c r="D148" s="21">
        <v>106.95860072982001</v>
      </c>
      <c r="E148" s="21">
        <v>105.097909609205</v>
      </c>
      <c r="F148" s="21">
        <v>105.677052924642</v>
      </c>
      <c r="G148" s="21">
        <v>91.555896627251101</v>
      </c>
      <c r="H148" s="21">
        <v>101.509733809857</v>
      </c>
      <c r="I148" s="21">
        <v>120.020980531117</v>
      </c>
      <c r="J148" s="21">
        <v>136.838343790034</v>
      </c>
      <c r="K148" s="21">
        <v>112.95411790057599</v>
      </c>
      <c r="L148" s="21">
        <v>105.301588570117</v>
      </c>
    </row>
    <row r="149" spans="2:12" x14ac:dyDescent="0.25">
      <c r="B149" s="23">
        <v>43482</v>
      </c>
      <c r="C149" s="21">
        <v>87.501798615907305</v>
      </c>
      <c r="D149" s="21">
        <v>106.95860072982001</v>
      </c>
      <c r="E149" s="21">
        <v>103.941171610379</v>
      </c>
      <c r="F149" s="21">
        <v>105.303862520377</v>
      </c>
      <c r="G149" s="21">
        <v>91.576023225789001</v>
      </c>
      <c r="H149" s="21">
        <v>101.90703218104299</v>
      </c>
      <c r="I149" s="21">
        <v>119.866711918614</v>
      </c>
      <c r="J149" s="21">
        <v>137.23497667070501</v>
      </c>
      <c r="K149" s="21">
        <v>113.302051377133</v>
      </c>
      <c r="L149" s="21">
        <v>105.89306333824101</v>
      </c>
    </row>
    <row r="150" spans="2:12" x14ac:dyDescent="0.25">
      <c r="B150" s="23">
        <v>43483</v>
      </c>
      <c r="C150" s="21">
        <v>88.408683288958898</v>
      </c>
      <c r="D150" s="21">
        <v>106.95860072982001</v>
      </c>
      <c r="E150" s="21">
        <v>102.040816326626</v>
      </c>
      <c r="F150" s="21">
        <v>106.891188222333</v>
      </c>
      <c r="G150" s="21">
        <v>91.374757240642793</v>
      </c>
      <c r="H150" s="21">
        <v>102.81088597537</v>
      </c>
      <c r="I150" s="21">
        <v>123.800561537617</v>
      </c>
      <c r="J150" s="21">
        <v>138.82150819269</v>
      </c>
      <c r="K150" s="21">
        <v>114.92988299916</v>
      </c>
      <c r="L150" s="21">
        <v>108.755038023111</v>
      </c>
    </row>
    <row r="151" spans="2:12" x14ac:dyDescent="0.25">
      <c r="B151" s="23">
        <v>43486</v>
      </c>
      <c r="C151" s="21">
        <v>88.475735760293901</v>
      </c>
      <c r="D151" s="21">
        <v>108.84610544866899</v>
      </c>
      <c r="E151" s="21">
        <v>102.873667685664</v>
      </c>
      <c r="F151" s="21">
        <v>106.306917272508</v>
      </c>
      <c r="G151" s="21">
        <v>91.576023225789001</v>
      </c>
      <c r="H151" s="21">
        <v>102.97973778296701</v>
      </c>
      <c r="I151" s="21">
        <v>122.640461571515</v>
      </c>
      <c r="J151" s="21">
        <v>137.16887119039899</v>
      </c>
      <c r="K151" s="21">
        <v>114.445261371206</v>
      </c>
      <c r="L151" s="21">
        <v>108.745498107513</v>
      </c>
    </row>
    <row r="152" spans="2:12" x14ac:dyDescent="0.25">
      <c r="B152" s="23">
        <v>43487</v>
      </c>
      <c r="C152" s="21">
        <v>88.324867699993803</v>
      </c>
      <c r="D152" s="21">
        <v>109.50673210015501</v>
      </c>
      <c r="E152" s="21">
        <v>99.945468065911001</v>
      </c>
      <c r="F152" s="21">
        <v>105.133309439756</v>
      </c>
      <c r="G152" s="21">
        <v>90.438870409852797</v>
      </c>
      <c r="H152" s="21">
        <v>103.198251887108</v>
      </c>
      <c r="I152" s="21">
        <v>121.255129431142</v>
      </c>
      <c r="J152" s="21">
        <v>134.12801910634201</v>
      </c>
      <c r="K152" s="21">
        <v>114.320999415475</v>
      </c>
      <c r="L152" s="21">
        <v>108.65009895118401</v>
      </c>
    </row>
    <row r="153" spans="2:12" x14ac:dyDescent="0.25">
      <c r="B153" s="23">
        <v>43488</v>
      </c>
      <c r="C153" s="21">
        <v>88.341630817856597</v>
      </c>
      <c r="D153" s="21">
        <v>109.78985780803499</v>
      </c>
      <c r="E153" s="21">
        <v>100.784929356305</v>
      </c>
      <c r="F153" s="21">
        <v>105.557159174932</v>
      </c>
      <c r="G153" s="21">
        <v>89.754566060495605</v>
      </c>
      <c r="H153" s="21">
        <v>102.304330552113</v>
      </c>
      <c r="I153" s="21">
        <v>121.085433957516</v>
      </c>
      <c r="J153" s="21">
        <v>135.18570678797599</v>
      </c>
      <c r="K153" s="21">
        <v>113.611463647336</v>
      </c>
      <c r="L153" s="21">
        <v>108.755038023111</v>
      </c>
    </row>
    <row r="154" spans="2:12" x14ac:dyDescent="0.25">
      <c r="B154" s="23">
        <v>43489</v>
      </c>
      <c r="C154" s="21">
        <v>88.090184050728595</v>
      </c>
      <c r="D154" s="21">
        <v>109.16068956837999</v>
      </c>
      <c r="E154" s="21">
        <v>101.958192183869</v>
      </c>
      <c r="F154" s="21">
        <v>106.494356796844</v>
      </c>
      <c r="G154" s="21">
        <v>91.072858262923504</v>
      </c>
      <c r="H154" s="21">
        <v>102.284465633566</v>
      </c>
      <c r="I154" s="21">
        <v>121.255129431142</v>
      </c>
      <c r="J154" s="21">
        <v>134.855179387378</v>
      </c>
      <c r="K154" s="21">
        <v>114.26011105696701</v>
      </c>
      <c r="L154" s="21">
        <v>108.755038023111</v>
      </c>
    </row>
    <row r="155" spans="2:12" x14ac:dyDescent="0.25">
      <c r="B155" s="23">
        <v>43490</v>
      </c>
      <c r="C155" s="21">
        <v>88.341630817856597</v>
      </c>
      <c r="D155" s="21">
        <v>109.78985780803499</v>
      </c>
      <c r="E155" s="21">
        <v>105.525902668713</v>
      </c>
      <c r="F155" s="21">
        <v>106.7088146311</v>
      </c>
      <c r="G155" s="21">
        <v>91.475390233215904</v>
      </c>
      <c r="H155" s="21">
        <v>102.304330552113</v>
      </c>
      <c r="I155" s="21">
        <v>121.332263737451</v>
      </c>
      <c r="J155" s="21">
        <v>135.516234188341</v>
      </c>
      <c r="K155" s="21">
        <v>114.060049307882</v>
      </c>
      <c r="L155" s="21">
        <v>108.755038023111</v>
      </c>
    </row>
    <row r="156" spans="2:12" x14ac:dyDescent="0.25">
      <c r="B156" s="23">
        <v>43493</v>
      </c>
      <c r="C156" s="21">
        <v>87.168212571763405</v>
      </c>
      <c r="D156" s="21">
        <v>109.632565748063</v>
      </c>
      <c r="E156" s="21">
        <v>105.428406180232</v>
      </c>
      <c r="F156" s="21">
        <v>106.7088146311</v>
      </c>
      <c r="G156" s="21">
        <v>92.542099954327597</v>
      </c>
      <c r="H156" s="21">
        <v>102.80095351603801</v>
      </c>
      <c r="I156" s="21">
        <v>120.733701521065</v>
      </c>
      <c r="J156" s="21">
        <v>133.533069785452</v>
      </c>
      <c r="K156" s="21">
        <v>116.79381233756401</v>
      </c>
      <c r="L156" s="21">
        <v>108.27804224216401</v>
      </c>
    </row>
    <row r="157" spans="2:12" x14ac:dyDescent="0.25">
      <c r="B157" s="23">
        <v>43494</v>
      </c>
      <c r="C157" s="21">
        <v>86.749134626588798</v>
      </c>
      <c r="D157" s="21">
        <v>109.632565748063</v>
      </c>
      <c r="E157" s="21">
        <v>104.42039163853001</v>
      </c>
      <c r="F157" s="21">
        <v>106.332246938022</v>
      </c>
      <c r="G157" s="21">
        <v>91.173491255613001</v>
      </c>
      <c r="H157" s="21">
        <v>102.552642034017</v>
      </c>
      <c r="I157" s="21">
        <v>121.177995124948</v>
      </c>
      <c r="J157" s="21">
        <v>132.012643743306</v>
      </c>
      <c r="K157" s="21">
        <v>115.02680732461199</v>
      </c>
      <c r="L157" s="21">
        <v>108.27804224216401</v>
      </c>
    </row>
    <row r="158" spans="2:12" x14ac:dyDescent="0.25">
      <c r="B158" s="23">
        <v>43495</v>
      </c>
      <c r="C158" s="21">
        <v>88.004692149930605</v>
      </c>
      <c r="D158" s="21">
        <v>109.16068956837999</v>
      </c>
      <c r="E158" s="21">
        <v>99.4133685863344</v>
      </c>
      <c r="F158" s="21">
        <v>104.189357240452</v>
      </c>
      <c r="G158" s="21">
        <v>91.576023225789001</v>
      </c>
      <c r="H158" s="21">
        <v>102.80095351603801</v>
      </c>
      <c r="I158" s="21">
        <v>118.786831631092</v>
      </c>
      <c r="J158" s="21">
        <v>131.23920962633599</v>
      </c>
      <c r="K158" s="21">
        <v>110.03396193729699</v>
      </c>
      <c r="L158" s="21">
        <v>109.20341405703201</v>
      </c>
    </row>
    <row r="159" spans="2:12" x14ac:dyDescent="0.25">
      <c r="B159" s="23">
        <v>43496</v>
      </c>
      <c r="C159" s="21">
        <v>88.257815228775101</v>
      </c>
      <c r="D159" s="21">
        <v>111.677362526767</v>
      </c>
      <c r="E159" s="21">
        <v>104.403866809909</v>
      </c>
      <c r="F159" s="21">
        <v>107.228917095112</v>
      </c>
      <c r="G159" s="21">
        <v>90.569693300290993</v>
      </c>
      <c r="H159" s="21">
        <v>103.337306316942</v>
      </c>
      <c r="I159" s="21">
        <v>120.931165345013</v>
      </c>
      <c r="J159" s="21">
        <v>131.55651593091901</v>
      </c>
      <c r="K159" s="21">
        <v>110.779533672612</v>
      </c>
      <c r="L159" s="21">
        <v>109.232033803943</v>
      </c>
    </row>
    <row r="160" spans="2:12" x14ac:dyDescent="0.25">
      <c r="B160" s="23">
        <v>43497</v>
      </c>
      <c r="C160" s="21">
        <v>88.509261995903202</v>
      </c>
      <c r="D160" s="21">
        <v>111.878696363419</v>
      </c>
      <c r="E160" s="21">
        <v>107.41138560697399</v>
      </c>
      <c r="F160" s="21">
        <v>109.76188364054499</v>
      </c>
      <c r="G160" s="21">
        <v>93.578619777574204</v>
      </c>
      <c r="H160" s="21">
        <v>104.29082240758</v>
      </c>
      <c r="I160" s="21">
        <v>119.558174693608</v>
      </c>
      <c r="J160" s="21">
        <v>135.978972548852</v>
      </c>
      <c r="K160" s="21">
        <v>114.774555554381</v>
      </c>
      <c r="L160" s="21">
        <v>109.232033803943</v>
      </c>
    </row>
    <row r="161" spans="2:12" x14ac:dyDescent="0.25">
      <c r="B161" s="23">
        <v>43500</v>
      </c>
      <c r="C161" s="21">
        <v>88.3600702474359</v>
      </c>
      <c r="D161" s="21">
        <v>111.85982131620401</v>
      </c>
      <c r="E161" s="21">
        <v>108.89696769392999</v>
      </c>
      <c r="F161" s="21">
        <v>110.606205822551</v>
      </c>
      <c r="G161" s="21">
        <v>94.081784740439602</v>
      </c>
      <c r="H161" s="21">
        <v>103.913388954941</v>
      </c>
      <c r="I161" s="21">
        <v>122.020301749231</v>
      </c>
      <c r="J161" s="21">
        <v>134.89484267542099</v>
      </c>
      <c r="K161" s="21">
        <v>115.51391419186299</v>
      </c>
      <c r="L161" s="21">
        <v>108.27804224216401</v>
      </c>
    </row>
    <row r="162" spans="2:12" x14ac:dyDescent="0.25">
      <c r="B162" s="23">
        <v>43501</v>
      </c>
      <c r="C162" s="21">
        <v>87.971165914321304</v>
      </c>
      <c r="D162" s="21">
        <v>110.733610167284</v>
      </c>
      <c r="E162" s="21">
        <v>109.06386846245699</v>
      </c>
      <c r="F162" s="21">
        <v>111.450528004323</v>
      </c>
      <c r="G162" s="21">
        <v>93.859385826974204</v>
      </c>
      <c r="H162" s="21">
        <v>103.992848629132</v>
      </c>
      <c r="I162" s="21">
        <v>122.11749097507</v>
      </c>
      <c r="J162" s="21">
        <v>134.20734568242901</v>
      </c>
      <c r="K162" s="21">
        <v>116.930500488845</v>
      </c>
      <c r="L162" s="21">
        <v>109.537311103544</v>
      </c>
    </row>
    <row r="163" spans="2:12" x14ac:dyDescent="0.25">
      <c r="B163" s="23">
        <v>43502</v>
      </c>
      <c r="C163" s="21">
        <v>87.5034749277402</v>
      </c>
      <c r="D163" s="21">
        <v>110.733610167284</v>
      </c>
      <c r="E163" s="21">
        <v>105.75890275149099</v>
      </c>
      <c r="F163" s="21">
        <v>111.450528004323</v>
      </c>
      <c r="G163" s="21">
        <v>93.085518114035906</v>
      </c>
      <c r="H163" s="21">
        <v>103.992848629132</v>
      </c>
      <c r="I163" s="21">
        <v>118.015488568577</v>
      </c>
      <c r="J163" s="21">
        <v>133.26864786515901</v>
      </c>
      <c r="K163" s="21">
        <v>116.234633535962</v>
      </c>
      <c r="L163" s="21">
        <v>109.537311103544</v>
      </c>
    </row>
    <row r="164" spans="2:12" x14ac:dyDescent="0.25">
      <c r="B164" s="23">
        <v>43503</v>
      </c>
      <c r="C164" s="21">
        <v>86.816187097923802</v>
      </c>
      <c r="D164" s="21">
        <v>110.733610167284</v>
      </c>
      <c r="E164" s="21">
        <v>107.619598446647</v>
      </c>
      <c r="F164" s="21">
        <v>111.450528004323</v>
      </c>
      <c r="G164" s="21">
        <v>92.688017793581807</v>
      </c>
      <c r="H164" s="21">
        <v>103.098927294253</v>
      </c>
      <c r="I164" s="21">
        <v>119.481040387414</v>
      </c>
      <c r="J164" s="21">
        <v>130.75002907356199</v>
      </c>
      <c r="K164" s="21">
        <v>116.942926684627</v>
      </c>
      <c r="L164" s="21">
        <v>111.140016927151</v>
      </c>
    </row>
    <row r="165" spans="2:12" x14ac:dyDescent="0.25">
      <c r="B165" s="23">
        <v>43504</v>
      </c>
      <c r="C165" s="21">
        <v>85.793636911897906</v>
      </c>
      <c r="D165" s="21">
        <v>111.991946646594</v>
      </c>
      <c r="E165" s="21">
        <v>107.57663389237101</v>
      </c>
      <c r="F165" s="21">
        <v>112.296538830386</v>
      </c>
      <c r="G165" s="21">
        <v>91.857795604970306</v>
      </c>
      <c r="H165" s="21">
        <v>103.098927294253</v>
      </c>
      <c r="I165" s="21">
        <v>118.771404769854</v>
      </c>
      <c r="J165" s="21">
        <v>128.700759190833</v>
      </c>
      <c r="K165" s="21">
        <v>115.77859215787601</v>
      </c>
      <c r="L165" s="21">
        <v>111.540693382849</v>
      </c>
    </row>
    <row r="166" spans="2:12" x14ac:dyDescent="0.25">
      <c r="B166" s="23">
        <v>43507</v>
      </c>
      <c r="C166" s="21">
        <v>86.497687859693499</v>
      </c>
      <c r="D166" s="21">
        <v>111.991946646594</v>
      </c>
      <c r="E166" s="21">
        <v>103.1314550112</v>
      </c>
      <c r="F166" s="21">
        <v>114.209772894625</v>
      </c>
      <c r="G166" s="21">
        <v>92.783619136433103</v>
      </c>
      <c r="H166" s="21">
        <v>102.50297973759</v>
      </c>
      <c r="I166" s="21">
        <v>117.274999228539</v>
      </c>
      <c r="J166" s="21">
        <v>126.98862725647599</v>
      </c>
      <c r="K166" s="21">
        <v>116.68197657703401</v>
      </c>
      <c r="L166" s="21">
        <v>112.571004269412</v>
      </c>
    </row>
    <row r="167" spans="2:12" x14ac:dyDescent="0.25">
      <c r="B167" s="23">
        <v>43508</v>
      </c>
      <c r="C167" s="21">
        <v>87.972842226154199</v>
      </c>
      <c r="D167" s="21">
        <v>110.96011073363501</v>
      </c>
      <c r="E167" s="21">
        <v>105.577129637357</v>
      </c>
      <c r="F167" s="21">
        <v>113.308036804316</v>
      </c>
      <c r="G167" s="21">
        <v>91.571997906081407</v>
      </c>
      <c r="H167" s="21">
        <v>103.43663090968001</v>
      </c>
      <c r="I167" s="21">
        <v>118.69427046366</v>
      </c>
      <c r="J167" s="21">
        <v>129.50063549983301</v>
      </c>
      <c r="K167" s="21">
        <v>116.28433831827699</v>
      </c>
      <c r="L167" s="21">
        <v>113.62993490276899</v>
      </c>
    </row>
    <row r="168" spans="2:12" x14ac:dyDescent="0.25">
      <c r="B168" s="23">
        <v>43509</v>
      </c>
      <c r="C168" s="21">
        <v>88.241052110912307</v>
      </c>
      <c r="D168" s="21">
        <v>110.733610167284</v>
      </c>
      <c r="E168" s="21">
        <v>104.10641989600801</v>
      </c>
      <c r="G168" s="21">
        <v>90.670326292747603</v>
      </c>
      <c r="H168" s="21">
        <v>103.297576479847</v>
      </c>
      <c r="I168" s="21">
        <v>118.609422726673</v>
      </c>
      <c r="J168" s="21">
        <v>128.905686178943</v>
      </c>
      <c r="K168" s="21">
        <v>116.65712418605101</v>
      </c>
      <c r="L168" s="21">
        <v>113.515455915476</v>
      </c>
    </row>
    <row r="169" spans="2:12" x14ac:dyDescent="0.25">
      <c r="B169" s="23">
        <v>43510</v>
      </c>
      <c r="C169" s="21">
        <v>88.239375799195798</v>
      </c>
      <c r="D169" s="21">
        <v>110.733610167284</v>
      </c>
      <c r="E169" s="21">
        <v>104.436916467035</v>
      </c>
      <c r="F169" s="21">
        <v>114.831194020342</v>
      </c>
      <c r="G169" s="21">
        <v>90.772971945116296</v>
      </c>
      <c r="H169" s="21">
        <v>103.992848629132</v>
      </c>
      <c r="I169" s="21">
        <v>118.046342291054</v>
      </c>
      <c r="J169" s="21">
        <v>131.00122989784001</v>
      </c>
      <c r="K169" s="21">
        <v>115.675454734475</v>
      </c>
      <c r="L169" s="21">
        <v>114.56484663323501</v>
      </c>
    </row>
    <row r="170" spans="2:12" x14ac:dyDescent="0.25">
      <c r="B170" s="23">
        <v>43511</v>
      </c>
      <c r="C170" s="21">
        <v>88.0063684617635</v>
      </c>
      <c r="D170" s="21">
        <v>110.733610167284</v>
      </c>
      <c r="E170" s="21">
        <v>105.444931008853</v>
      </c>
      <c r="F170" s="21">
        <v>114.412410218269</v>
      </c>
      <c r="G170" s="21">
        <v>92.783619136433103</v>
      </c>
      <c r="H170" s="21">
        <v>103.307508939062</v>
      </c>
      <c r="I170" s="21">
        <v>118.75597790861499</v>
      </c>
      <c r="J170" s="21">
        <v>135.48318144818799</v>
      </c>
      <c r="K170" s="21">
        <v>115.812142885989</v>
      </c>
      <c r="L170" s="21">
        <v>116.196172203519</v>
      </c>
    </row>
    <row r="171" spans="2:12" x14ac:dyDescent="0.25">
      <c r="B171" s="23">
        <v>43514</v>
      </c>
      <c r="C171" s="21">
        <v>88.090184050728595</v>
      </c>
      <c r="E171" s="21">
        <v>107.41138560697399</v>
      </c>
      <c r="F171" s="21">
        <v>116.185486800154</v>
      </c>
      <c r="G171" s="21">
        <v>91.424067407031501</v>
      </c>
      <c r="H171" s="21">
        <v>102.81088597537</v>
      </c>
      <c r="I171" s="21">
        <v>117.244145506062</v>
      </c>
      <c r="J171" s="21">
        <v>133.20254238508599</v>
      </c>
      <c r="K171" s="21">
        <v>114.258868437377</v>
      </c>
      <c r="L171" s="21">
        <v>116.596848659334</v>
      </c>
    </row>
    <row r="172" spans="2:12" x14ac:dyDescent="0.25">
      <c r="B172" s="23">
        <v>43515</v>
      </c>
      <c r="C172" s="21">
        <v>88.153883898397893</v>
      </c>
      <c r="D172" s="21">
        <v>110.733610167284</v>
      </c>
      <c r="E172" s="21">
        <v>108.24258448323199</v>
      </c>
      <c r="F172" s="21">
        <v>114.488399214693</v>
      </c>
      <c r="G172" s="21">
        <v>91.143301357864402</v>
      </c>
      <c r="H172" s="21">
        <v>103.128724672017</v>
      </c>
      <c r="I172" s="21">
        <v>117.814939372358</v>
      </c>
      <c r="J172" s="21">
        <v>131.21937798242999</v>
      </c>
      <c r="K172" s="21">
        <v>114.096085275291</v>
      </c>
      <c r="L172" s="21">
        <v>116.892586043687</v>
      </c>
    </row>
    <row r="173" spans="2:12" x14ac:dyDescent="0.25">
      <c r="B173" s="23">
        <v>43516</v>
      </c>
      <c r="C173" s="21">
        <v>87.8370609718841</v>
      </c>
      <c r="D173" s="21">
        <v>110.40644268272401</v>
      </c>
      <c r="E173" s="21">
        <v>111.01379823184099</v>
      </c>
      <c r="F173" s="21">
        <v>112.600494815852</v>
      </c>
      <c r="G173" s="21">
        <v>89.9155788485659</v>
      </c>
      <c r="H173" s="21">
        <v>103.13865713134901</v>
      </c>
      <c r="I173" s="21">
        <v>117.861219956074</v>
      </c>
      <c r="J173" s="21">
        <v>130.227795780869</v>
      </c>
      <c r="K173" s="21">
        <v>113.873656374053</v>
      </c>
      <c r="L173" s="21">
        <v>119.24894520058299</v>
      </c>
    </row>
    <row r="174" spans="2:12" x14ac:dyDescent="0.25">
      <c r="B174" s="23">
        <v>43517</v>
      </c>
      <c r="C174" s="21">
        <v>89.146260472363807</v>
      </c>
      <c r="D174" s="21">
        <v>109.884233043878</v>
      </c>
      <c r="E174" s="21">
        <v>112.03833760228</v>
      </c>
      <c r="F174" s="21">
        <v>112.316802562913</v>
      </c>
      <c r="G174" s="21">
        <v>91.113111459999303</v>
      </c>
      <c r="H174" s="21">
        <v>104.241160111036</v>
      </c>
      <c r="I174" s="21">
        <v>118.786831631092</v>
      </c>
      <c r="J174" s="21">
        <v>130.888850581832</v>
      </c>
      <c r="K174" s="21">
        <v>114.855325825512</v>
      </c>
      <c r="L174" s="21">
        <v>119.191705707111</v>
      </c>
    </row>
    <row r="175" spans="2:12" x14ac:dyDescent="0.25">
      <c r="B175" s="23">
        <v>43518</v>
      </c>
      <c r="C175" s="21">
        <v>89.328978456440396</v>
      </c>
      <c r="D175" s="21">
        <v>110.19252548134</v>
      </c>
      <c r="E175" s="21">
        <v>113.03147979849</v>
      </c>
      <c r="F175" s="21">
        <v>110.124942178954</v>
      </c>
      <c r="G175" s="21">
        <v>92.278441513772094</v>
      </c>
      <c r="H175" s="21">
        <v>104.449741756078</v>
      </c>
      <c r="I175" s="21">
        <v>119.558174693608</v>
      </c>
      <c r="J175" s="21">
        <v>132.00603319518299</v>
      </c>
      <c r="K175" s="21">
        <v>116.742864935542</v>
      </c>
      <c r="L175" s="21">
        <v>119.24894520058299</v>
      </c>
    </row>
    <row r="176" spans="2:12" x14ac:dyDescent="0.25">
      <c r="B176" s="23">
        <v>43521</v>
      </c>
      <c r="C176" s="21">
        <v>89.1630235901102</v>
      </c>
      <c r="D176" s="21">
        <v>106.95860072982001</v>
      </c>
      <c r="E176" s="21">
        <v>114.374948359909</v>
      </c>
      <c r="F176" s="21">
        <v>108.897297726478</v>
      </c>
      <c r="G176" s="21">
        <v>92.079188188537998</v>
      </c>
      <c r="H176" s="21">
        <v>104.787445371272</v>
      </c>
      <c r="I176" s="21">
        <v>121.39397118252199</v>
      </c>
      <c r="J176" s="21">
        <v>131.02106154197801</v>
      </c>
      <c r="K176" s="21">
        <v>116.25948592717801</v>
      </c>
      <c r="L176" s="21">
        <v>119.24894520058299</v>
      </c>
    </row>
    <row r="177" spans="2:12" x14ac:dyDescent="0.25">
      <c r="B177" s="23">
        <v>43522</v>
      </c>
      <c r="C177" s="21">
        <v>88.509261995903202</v>
      </c>
      <c r="D177" s="21">
        <v>107.361268403241</v>
      </c>
      <c r="E177" s="21">
        <v>114.847558456589</v>
      </c>
      <c r="F177" s="21">
        <v>108.91080688126399</v>
      </c>
      <c r="G177" s="21">
        <v>92.391150465584403</v>
      </c>
      <c r="H177" s="21">
        <v>104.787445371272</v>
      </c>
      <c r="I177" s="21">
        <v>120.931165345013</v>
      </c>
      <c r="J177" s="21">
        <v>130.85579784167899</v>
      </c>
      <c r="K177" s="21">
        <v>116.806238533114</v>
      </c>
      <c r="L177" s="21">
        <v>119.24894520058299</v>
      </c>
    </row>
    <row r="178" spans="2:12" x14ac:dyDescent="0.25">
      <c r="B178" s="23">
        <v>43523</v>
      </c>
      <c r="C178" s="21">
        <v>86.413872270612003</v>
      </c>
      <c r="E178" s="21">
        <v>114.847558456589</v>
      </c>
      <c r="F178" s="21">
        <v>108.956400279189</v>
      </c>
      <c r="G178" s="21">
        <v>90.659256663639098</v>
      </c>
      <c r="H178" s="21">
        <v>104.29082240758</v>
      </c>
      <c r="I178" s="21">
        <v>119.095368856099</v>
      </c>
      <c r="J178" s="21">
        <v>129.63284645997899</v>
      </c>
      <c r="K178" s="21">
        <v>116.806238533114</v>
      </c>
      <c r="L178" s="21">
        <v>119.048606972792</v>
      </c>
    </row>
    <row r="179" spans="2:12" x14ac:dyDescent="0.25">
      <c r="B179" s="23">
        <v>43524</v>
      </c>
      <c r="C179" s="21">
        <v>85.491900791414096</v>
      </c>
      <c r="D179" s="21">
        <v>110.09185856301301</v>
      </c>
      <c r="E179" s="21">
        <v>114.02131702878999</v>
      </c>
      <c r="F179" s="21">
        <v>109.76188364054499</v>
      </c>
      <c r="G179" s="21">
        <v>89.563363374676598</v>
      </c>
      <c r="H179" s="21">
        <v>103.406833531917</v>
      </c>
      <c r="I179" s="21">
        <v>117.552682731068</v>
      </c>
      <c r="J179" s="21">
        <v>129.63284645997899</v>
      </c>
      <c r="K179" s="21">
        <v>115.25296408438599</v>
      </c>
      <c r="L179" s="21">
        <v>119.24894520058299</v>
      </c>
    </row>
    <row r="180" spans="2:12" x14ac:dyDescent="0.25">
      <c r="B180" s="23">
        <v>43525</v>
      </c>
      <c r="C180" s="21">
        <v>85.743347558542197</v>
      </c>
      <c r="D180" s="21">
        <v>106.95860072982001</v>
      </c>
      <c r="E180" s="21">
        <v>113.361976369517</v>
      </c>
      <c r="F180" s="21">
        <v>109.76188364054499</v>
      </c>
      <c r="G180" s="21">
        <v>89.685129295568899</v>
      </c>
      <c r="H180" s="21">
        <v>102.31426301144501</v>
      </c>
      <c r="I180" s="21">
        <v>116.472802443546</v>
      </c>
      <c r="J180" s="21">
        <v>131.81432730285499</v>
      </c>
      <c r="K180" s="21">
        <v>117.042336249258</v>
      </c>
      <c r="L180" s="21">
        <v>119.048606972792</v>
      </c>
    </row>
    <row r="181" spans="2:12" x14ac:dyDescent="0.25">
      <c r="B181" s="23">
        <v>43528</v>
      </c>
      <c r="C181" s="21">
        <v>85.1566384353209</v>
      </c>
      <c r="D181" s="21">
        <v>103.812759532011</v>
      </c>
      <c r="E181" s="21">
        <v>114.10724613734099</v>
      </c>
      <c r="F181" s="21">
        <v>109.935814010096</v>
      </c>
      <c r="G181" s="21">
        <v>88.758299434208297</v>
      </c>
      <c r="H181" s="21">
        <v>102.900278108777</v>
      </c>
      <c r="I181" s="21">
        <v>115.23865354340499</v>
      </c>
      <c r="J181" s="21">
        <v>130.02947934065</v>
      </c>
      <c r="K181" s="21">
        <v>115.328763877507</v>
      </c>
      <c r="L181" s="21">
        <v>119.153546044603</v>
      </c>
    </row>
    <row r="182" spans="2:12" x14ac:dyDescent="0.25">
      <c r="B182" s="23">
        <v>43529</v>
      </c>
      <c r="C182" s="21">
        <v>85.525427027023397</v>
      </c>
      <c r="D182" s="21">
        <v>102.554423052701</v>
      </c>
      <c r="E182" s="21">
        <v>113.228125258232</v>
      </c>
      <c r="F182" s="21">
        <v>109.935814010096</v>
      </c>
      <c r="G182" s="21">
        <v>88.456400456489106</v>
      </c>
      <c r="H182" s="21">
        <v>101.32101708371199</v>
      </c>
      <c r="I182" s="21">
        <v>113.387430193252</v>
      </c>
      <c r="J182" s="21">
        <v>129.844383996213</v>
      </c>
      <c r="K182" s="21">
        <v>115.06657115067399</v>
      </c>
      <c r="L182" s="21">
        <v>119.153546044603</v>
      </c>
    </row>
    <row r="183" spans="2:12" x14ac:dyDescent="0.25">
      <c r="B183" s="23">
        <v>43530</v>
      </c>
      <c r="C183" s="21">
        <v>85.894215618725895</v>
      </c>
      <c r="E183" s="21">
        <v>115.31025365612</v>
      </c>
      <c r="F183" s="21">
        <v>109.76188364054499</v>
      </c>
      <c r="G183" s="21">
        <v>90.569693300290993</v>
      </c>
      <c r="H183" s="21">
        <v>102.10568136663601</v>
      </c>
      <c r="I183" s="21">
        <v>113.680540557136</v>
      </c>
      <c r="J183" s="21">
        <v>128.337179050082</v>
      </c>
      <c r="K183" s="21">
        <v>116.744107555132</v>
      </c>
      <c r="L183" s="21">
        <v>119.172625875566</v>
      </c>
    </row>
    <row r="184" spans="2:12" x14ac:dyDescent="0.25">
      <c r="B184" s="23">
        <v>43531</v>
      </c>
      <c r="C184" s="21">
        <v>86.330056681530607</v>
      </c>
      <c r="D184" s="21">
        <v>102.56071473506699</v>
      </c>
      <c r="E184" s="21">
        <v>118.101297199028</v>
      </c>
      <c r="F184" s="21">
        <v>109.473125454388</v>
      </c>
      <c r="G184" s="21">
        <v>90.066528337425595</v>
      </c>
      <c r="H184" s="21">
        <v>102.68176400463599</v>
      </c>
      <c r="I184" s="21">
        <v>114.019931504619</v>
      </c>
      <c r="J184" s="21">
        <v>130.227795780869</v>
      </c>
      <c r="K184" s="21">
        <v>118.024005700834</v>
      </c>
      <c r="L184" s="21">
        <v>119.000907394686</v>
      </c>
    </row>
    <row r="185" spans="2:12" x14ac:dyDescent="0.25">
      <c r="B185" s="23">
        <v>43532</v>
      </c>
      <c r="C185" s="21">
        <v>85.827163147390806</v>
      </c>
      <c r="D185" s="21">
        <v>103.18359129224</v>
      </c>
      <c r="E185" s="21">
        <v>117.577460133936</v>
      </c>
      <c r="F185" s="21">
        <v>113.100333547685</v>
      </c>
      <c r="G185" s="21">
        <v>90.620009796577506</v>
      </c>
      <c r="H185" s="21">
        <v>102.70162892330001</v>
      </c>
      <c r="I185" s="21">
        <v>115.54410539602399</v>
      </c>
      <c r="J185" s="21">
        <v>131.60940031474499</v>
      </c>
      <c r="K185" s="21">
        <v>117.216302987421</v>
      </c>
      <c r="L185" s="21">
        <v>118.848268744885</v>
      </c>
    </row>
    <row r="186" spans="2:12" x14ac:dyDescent="0.25">
      <c r="B186" s="23">
        <v>43535</v>
      </c>
      <c r="C186" s="21">
        <v>86.330056681530607</v>
      </c>
      <c r="D186" s="21">
        <v>102.58588146464901</v>
      </c>
      <c r="E186" s="21">
        <v>118.152524167555</v>
      </c>
      <c r="F186" s="21">
        <v>113.475212596357</v>
      </c>
      <c r="G186" s="21">
        <v>90.217477826285204</v>
      </c>
      <c r="H186" s="21">
        <v>103.297576479847</v>
      </c>
      <c r="I186" s="21">
        <v>118.324025793583</v>
      </c>
      <c r="J186" s="21">
        <v>131.179714694154</v>
      </c>
      <c r="K186" s="21">
        <v>118.79442982713201</v>
      </c>
      <c r="L186" s="21">
        <v>119.239405285218</v>
      </c>
    </row>
    <row r="187" spans="2:12" x14ac:dyDescent="0.25">
      <c r="B187" s="23">
        <v>43536</v>
      </c>
      <c r="C187" s="21">
        <v>86.514450977323605</v>
      </c>
      <c r="D187" s="21">
        <v>100.729835157865</v>
      </c>
      <c r="E187" s="21">
        <v>117.838552425033</v>
      </c>
      <c r="F187" s="21">
        <v>112.53970361896801</v>
      </c>
      <c r="G187" s="21">
        <v>90.3684273151448</v>
      </c>
      <c r="H187" s="21">
        <v>103.43663090968001</v>
      </c>
      <c r="I187" s="21">
        <v>117.321279812255</v>
      </c>
      <c r="J187" s="21">
        <v>128.343789598206</v>
      </c>
      <c r="K187" s="21">
        <v>116.956595499534</v>
      </c>
      <c r="L187" s="21">
        <v>119.24894520058299</v>
      </c>
    </row>
    <row r="188" spans="2:12" x14ac:dyDescent="0.25">
      <c r="B188" s="23">
        <v>43537</v>
      </c>
      <c r="C188" s="21">
        <v>85.493577103246906</v>
      </c>
      <c r="D188" s="21">
        <v>99.874166352208704</v>
      </c>
      <c r="E188" s="21">
        <v>118.929191109608</v>
      </c>
      <c r="F188" s="21">
        <v>112.715322632808</v>
      </c>
      <c r="G188" s="21">
        <v>89.462730382103501</v>
      </c>
      <c r="H188" s="21">
        <v>103.297576479847</v>
      </c>
      <c r="I188" s="21">
        <v>121.87220388115399</v>
      </c>
      <c r="J188" s="21">
        <v>126.122645467171</v>
      </c>
      <c r="K188" s="21">
        <v>118.359512981493</v>
      </c>
      <c r="L188" s="21">
        <v>119.24894520058299</v>
      </c>
    </row>
    <row r="189" spans="2:12" x14ac:dyDescent="0.25">
      <c r="B189" s="23">
        <v>43538</v>
      </c>
      <c r="C189" s="21">
        <v>84.1843776028836</v>
      </c>
      <c r="D189" s="21">
        <v>99.169497923692703</v>
      </c>
      <c r="E189" s="21">
        <v>118.46484342718</v>
      </c>
      <c r="F189" s="21">
        <v>112.308359341114</v>
      </c>
      <c r="G189" s="21">
        <v>88.858932426781394</v>
      </c>
      <c r="H189" s="21">
        <v>102.205005959375</v>
      </c>
      <c r="I189" s="21">
        <v>120.638054981129</v>
      </c>
      <c r="J189" s="21">
        <v>125.428537926171</v>
      </c>
      <c r="K189" s="21">
        <v>118.594368078397</v>
      </c>
      <c r="L189" s="21">
        <v>119.220325453789</v>
      </c>
    </row>
    <row r="190" spans="2:12" x14ac:dyDescent="0.25">
      <c r="B190" s="23">
        <v>43539</v>
      </c>
      <c r="C190" s="21">
        <v>86.296530446037707</v>
      </c>
      <c r="D190" s="21">
        <v>97.898578079766594</v>
      </c>
      <c r="E190" s="21">
        <v>117.491531025385</v>
      </c>
      <c r="F190" s="21">
        <v>110.73623143846601</v>
      </c>
      <c r="G190" s="21">
        <v>89.060198411811101</v>
      </c>
      <c r="H190" s="21">
        <v>102.254668255686</v>
      </c>
      <c r="I190" s="21">
        <v>120.020980531117</v>
      </c>
      <c r="J190" s="21">
        <v>125.58719107846299</v>
      </c>
      <c r="K190" s="21">
        <v>118.76957743614901</v>
      </c>
      <c r="L190" s="21">
        <v>119.239405285218</v>
      </c>
    </row>
    <row r="191" spans="2:12" x14ac:dyDescent="0.25">
      <c r="B191" s="23">
        <v>43542</v>
      </c>
      <c r="C191" s="21">
        <v>85.827163147390806</v>
      </c>
      <c r="D191" s="21">
        <v>97.898578079766594</v>
      </c>
      <c r="E191" s="21">
        <v>117.739403453772</v>
      </c>
      <c r="F191" s="21">
        <v>109.804099749774</v>
      </c>
      <c r="G191" s="21">
        <v>89.060198411811101</v>
      </c>
      <c r="H191" s="21">
        <v>102.80095351603801</v>
      </c>
      <c r="I191" s="21">
        <v>119.249637468602</v>
      </c>
      <c r="J191" s="21">
        <v>126.29451971536</v>
      </c>
      <c r="K191" s="21">
        <v>119.415739606717</v>
      </c>
      <c r="L191" s="21">
        <v>119.191705707111</v>
      </c>
    </row>
    <row r="192" spans="2:12" x14ac:dyDescent="0.25">
      <c r="B192" s="23">
        <v>43543</v>
      </c>
      <c r="C192" s="21">
        <v>85.491900791414096</v>
      </c>
      <c r="D192" s="21">
        <v>98.590663143317201</v>
      </c>
      <c r="E192" s="21">
        <v>117.739403453772</v>
      </c>
      <c r="F192" s="21">
        <v>112.33537765091801</v>
      </c>
      <c r="G192" s="21">
        <v>88.557033449178604</v>
      </c>
      <c r="H192" s="21">
        <v>102.24473579635401</v>
      </c>
      <c r="I192" s="21">
        <v>120.32643238385199</v>
      </c>
      <c r="J192" s="21">
        <v>125.40209573414199</v>
      </c>
      <c r="K192" s="21">
        <v>118.918691783212</v>
      </c>
      <c r="L192" s="21">
        <v>118.457132204552</v>
      </c>
    </row>
    <row r="193" spans="2:12" x14ac:dyDescent="0.25">
      <c r="B193" s="23">
        <v>43544</v>
      </c>
      <c r="C193" s="21">
        <v>84.6537449012976</v>
      </c>
      <c r="D193" s="21">
        <v>100.98150245367999</v>
      </c>
      <c r="E193" s="21">
        <v>116.260431298055</v>
      </c>
      <c r="F193" s="21">
        <v>111.075648955535</v>
      </c>
      <c r="G193" s="21">
        <v>87.047538560698698</v>
      </c>
      <c r="H193" s="21">
        <v>102.006356773782</v>
      </c>
      <c r="I193" s="21">
        <v>117.876646817313</v>
      </c>
      <c r="J193" s="21">
        <v>124.939357373631</v>
      </c>
      <c r="K193" s="21">
        <v>118.074953102623</v>
      </c>
      <c r="L193" s="21">
        <v>118.390352795133</v>
      </c>
    </row>
    <row r="194" spans="2:12" x14ac:dyDescent="0.25">
      <c r="B194" s="23">
        <v>43545</v>
      </c>
      <c r="C194" s="21">
        <v>85.307506495621098</v>
      </c>
      <c r="D194" s="21">
        <v>101.01296086574401</v>
      </c>
      <c r="E194" s="21">
        <v>117.822027596529</v>
      </c>
      <c r="F194" s="21">
        <v>109.223206088529</v>
      </c>
      <c r="G194" s="21">
        <v>87.550703523564195</v>
      </c>
      <c r="H194" s="21">
        <v>103.08899483503799</v>
      </c>
      <c r="I194" s="21">
        <v>117.074450032203</v>
      </c>
      <c r="J194" s="21">
        <v>125.031905045733</v>
      </c>
      <c r="K194" s="21">
        <v>120.285573297762</v>
      </c>
    </row>
    <row r="195" spans="2:12" x14ac:dyDescent="0.25">
      <c r="B195" s="23">
        <v>43546</v>
      </c>
      <c r="C195" s="21">
        <v>82.977433121181093</v>
      </c>
      <c r="D195" s="21">
        <v>101.83087957720301</v>
      </c>
      <c r="E195" s="21">
        <v>115.675452367286</v>
      </c>
      <c r="F195" s="21">
        <v>108.951334345969</v>
      </c>
      <c r="G195" s="21">
        <v>87.027411962277299</v>
      </c>
      <c r="H195" s="21">
        <v>103.18831942777599</v>
      </c>
      <c r="I195" s="21">
        <v>113.356576470775</v>
      </c>
      <c r="J195" s="21">
        <v>122.32819091004799</v>
      </c>
      <c r="K195" s="21">
        <v>120.285573297762</v>
      </c>
      <c r="L195" s="21">
        <v>117.817957858322</v>
      </c>
    </row>
    <row r="196" spans="2:12" x14ac:dyDescent="0.25">
      <c r="B196" s="23">
        <v>43549</v>
      </c>
      <c r="C196" s="21">
        <v>84.117325131664998</v>
      </c>
      <c r="D196" s="21">
        <v>101.56662891653799</v>
      </c>
      <c r="E196" s="21">
        <v>115.673799884273</v>
      </c>
      <c r="F196" s="21">
        <v>106.727389719104</v>
      </c>
      <c r="G196" s="21">
        <v>86.524246999411801</v>
      </c>
      <c r="H196" s="21">
        <v>102.09563905163699</v>
      </c>
      <c r="I196" s="21">
        <v>112.49267224082701</v>
      </c>
      <c r="J196" s="21">
        <v>119.386497045867</v>
      </c>
      <c r="K196" s="21">
        <v>120.53409720968899</v>
      </c>
      <c r="L196" s="21">
        <v>115.766876000911</v>
      </c>
    </row>
    <row r="197" spans="2:12" x14ac:dyDescent="0.25">
      <c r="B197" s="23">
        <v>43550</v>
      </c>
      <c r="C197" s="21">
        <v>82.977433121181093</v>
      </c>
      <c r="D197" s="21">
        <v>101.56662891653799</v>
      </c>
      <c r="E197" s="21">
        <v>114.450962571311</v>
      </c>
      <c r="F197" s="21">
        <v>107.095514190267</v>
      </c>
      <c r="G197" s="21">
        <v>86.846272575669005</v>
      </c>
      <c r="H197" s="21">
        <v>102.681686526397</v>
      </c>
      <c r="I197" s="21">
        <v>111.921878374531</v>
      </c>
      <c r="J197" s="21">
        <v>118.98986416531299</v>
      </c>
      <c r="K197" s="21">
        <v>120.16255396138899</v>
      </c>
      <c r="L197" s="21">
        <v>113.515455915476</v>
      </c>
    </row>
    <row r="198" spans="2:12" x14ac:dyDescent="0.25">
      <c r="B198" s="23">
        <v>43551</v>
      </c>
      <c r="C198" s="21">
        <v>82.4913027049042</v>
      </c>
      <c r="D198" s="21">
        <v>101.56662891653799</v>
      </c>
      <c r="E198" s="21">
        <v>115.587870775722</v>
      </c>
      <c r="F198" s="21">
        <v>104.695950549562</v>
      </c>
      <c r="G198" s="21">
        <v>86.544373598066201</v>
      </c>
      <c r="H198" s="21">
        <v>102.05451291299001</v>
      </c>
      <c r="I198" s="21">
        <v>109.684983493178</v>
      </c>
      <c r="J198" s="21">
        <v>118.03794525191201</v>
      </c>
      <c r="K198" s="21">
        <v>118.677623588592</v>
      </c>
      <c r="L198" s="21">
        <v>116.34881085332</v>
      </c>
    </row>
    <row r="199" spans="2:12" x14ac:dyDescent="0.25">
      <c r="B199" s="23">
        <v>43552</v>
      </c>
      <c r="C199" s="21">
        <v>84.569929312332505</v>
      </c>
      <c r="D199" s="21">
        <v>101.528878822224</v>
      </c>
      <c r="E199" s="21">
        <v>116.814013054594</v>
      </c>
      <c r="F199" s="21">
        <v>105.405181182199</v>
      </c>
      <c r="G199" s="21">
        <v>86.544373598066201</v>
      </c>
      <c r="H199" s="21">
        <v>101.992823704961</v>
      </c>
      <c r="I199" s="21">
        <v>109.222177655553</v>
      </c>
      <c r="J199" s="21">
        <v>118.308977720328</v>
      </c>
      <c r="K199" s="21">
        <v>120.53658244875299</v>
      </c>
      <c r="L199" s="21">
        <v>116.86396629666</v>
      </c>
    </row>
    <row r="200" spans="2:12" x14ac:dyDescent="0.25">
      <c r="B200" s="23">
        <v>43553</v>
      </c>
      <c r="C200" s="21">
        <v>84.821376079344205</v>
      </c>
      <c r="D200" s="21">
        <v>101.78054611803999</v>
      </c>
      <c r="E200" s="21">
        <v>117.09493513999</v>
      </c>
      <c r="F200" s="21">
        <v>106.384594913339</v>
      </c>
      <c r="G200" s="21">
        <v>86.945899238227895</v>
      </c>
      <c r="H200" s="21">
        <v>103.01069563510799</v>
      </c>
      <c r="I200" s="21">
        <v>111.613341149525</v>
      </c>
      <c r="J200" s="21">
        <v>120.906923087896</v>
      </c>
      <c r="K200" s="21">
        <v>121.057240043767</v>
      </c>
      <c r="L200" s="21">
        <v>118.667010348174</v>
      </c>
    </row>
    <row r="201" spans="2:12" x14ac:dyDescent="0.25">
      <c r="B201" s="23">
        <v>43556</v>
      </c>
      <c r="C201" s="21">
        <v>84.486113723250995</v>
      </c>
      <c r="D201" s="21">
        <v>101.61067069345199</v>
      </c>
      <c r="E201" s="21">
        <v>115.178055027616</v>
      </c>
      <c r="F201" s="21">
        <v>108.694660402602</v>
      </c>
      <c r="G201" s="21">
        <v>87.872729099704898</v>
      </c>
      <c r="H201" s="21">
        <v>102.476055833627</v>
      </c>
      <c r="I201" s="21">
        <v>111.86017092946</v>
      </c>
      <c r="J201" s="21">
        <v>122.757876530522</v>
      </c>
      <c r="K201" s="21">
        <v>121.18150199973</v>
      </c>
      <c r="L201" s="21">
        <v>119.24894520058299</v>
      </c>
    </row>
    <row r="202" spans="2:12" x14ac:dyDescent="0.25">
      <c r="B202" s="23">
        <v>43557</v>
      </c>
      <c r="C202" s="21">
        <v>83.949693953618393</v>
      </c>
      <c r="E202" s="21">
        <v>115.259026687592</v>
      </c>
      <c r="F202" s="21">
        <v>108.694660402602</v>
      </c>
      <c r="G202" s="21">
        <v>86.343107612919994</v>
      </c>
      <c r="H202" s="21">
        <v>101.375931626186</v>
      </c>
      <c r="I202" s="21">
        <v>111.412791953306</v>
      </c>
      <c r="J202" s="21">
        <v>123.03551954706199</v>
      </c>
      <c r="K202" s="21">
        <v>120.034564146888</v>
      </c>
      <c r="L202" s="21">
        <v>121.15692832390801</v>
      </c>
    </row>
    <row r="203" spans="2:12" x14ac:dyDescent="0.25">
      <c r="B203" s="23">
        <v>43558</v>
      </c>
      <c r="C203" s="21">
        <v>84.150851367274299</v>
      </c>
      <c r="D203" s="21">
        <v>101.050710960058</v>
      </c>
      <c r="E203" s="21">
        <v>114.63934561680099</v>
      </c>
      <c r="F203" s="21">
        <v>108.804422286339</v>
      </c>
      <c r="G203" s="21">
        <v>86.866399174206904</v>
      </c>
      <c r="H203" s="21">
        <v>101.591843853821</v>
      </c>
      <c r="I203" s="21">
        <v>114.152602511342</v>
      </c>
      <c r="J203" s="21">
        <v>123.663521607872</v>
      </c>
      <c r="K203" s="21">
        <v>118.670167871402</v>
      </c>
      <c r="L203" s="21">
        <v>119.24894520058299</v>
      </c>
    </row>
    <row r="204" spans="2:12" x14ac:dyDescent="0.25">
      <c r="B204" s="23">
        <v>43559</v>
      </c>
      <c r="C204" s="21">
        <v>84.486113723250995</v>
      </c>
      <c r="D204" s="21">
        <v>101.107336101588</v>
      </c>
      <c r="E204" s="21">
        <v>116.004296455416</v>
      </c>
      <c r="F204" s="21">
        <v>107.23904896120099</v>
      </c>
      <c r="G204" s="21">
        <v>88.179659727029502</v>
      </c>
      <c r="H204" s="21">
        <v>102.301269744523</v>
      </c>
      <c r="I204" s="21">
        <v>114.158773255767</v>
      </c>
      <c r="J204" s="21">
        <v>125.59380162647</v>
      </c>
      <c r="K204" s="21">
        <v>121.279668945004</v>
      </c>
      <c r="L204" s="21">
        <v>118.59069102315701</v>
      </c>
    </row>
    <row r="205" spans="2:12" x14ac:dyDescent="0.25">
      <c r="B205" s="23">
        <v>43560</v>
      </c>
      <c r="C205" s="21">
        <v>84.6537449012976</v>
      </c>
      <c r="D205" s="21">
        <v>101.1702529256</v>
      </c>
      <c r="E205" s="21">
        <v>115.690324712894</v>
      </c>
      <c r="F205" s="21">
        <v>108.52917325520001</v>
      </c>
      <c r="G205" s="21">
        <v>88.052862156415401</v>
      </c>
      <c r="H205" s="21">
        <v>102.085357517004</v>
      </c>
      <c r="I205" s="21">
        <v>113.001758662052</v>
      </c>
      <c r="J205" s="21">
        <v>124.278302572551</v>
      </c>
      <c r="K205" s="21">
        <v>117.489679290447</v>
      </c>
      <c r="L205" s="21">
        <v>118.008756170631</v>
      </c>
    </row>
    <row r="206" spans="2:12" x14ac:dyDescent="0.25">
      <c r="B206" s="23">
        <v>43563</v>
      </c>
      <c r="C206" s="21">
        <v>85.089585964218699</v>
      </c>
      <c r="D206" s="21">
        <v>101.1702529256</v>
      </c>
      <c r="E206" s="21">
        <v>117.590679996647</v>
      </c>
      <c r="F206" s="21">
        <v>107.228917095112</v>
      </c>
      <c r="G206" s="21">
        <v>88.033741887891694</v>
      </c>
      <c r="H206" s="21">
        <v>102.06479444762201</v>
      </c>
      <c r="I206" s="21">
        <v>111.844744068221</v>
      </c>
      <c r="J206" s="21">
        <v>125.600412174477</v>
      </c>
      <c r="K206" s="21">
        <v>118.590640219394</v>
      </c>
      <c r="L206" s="21">
        <v>118.77194941986799</v>
      </c>
    </row>
    <row r="207" spans="2:12" x14ac:dyDescent="0.25">
      <c r="B207" s="23">
        <v>43564</v>
      </c>
      <c r="C207" s="21">
        <v>84.989007257390796</v>
      </c>
      <c r="D207" s="21">
        <v>102.554423052701</v>
      </c>
      <c r="E207" s="21">
        <v>118.978765595239</v>
      </c>
      <c r="F207" s="21">
        <v>107.968543326366</v>
      </c>
      <c r="G207" s="21">
        <v>88.546970149851404</v>
      </c>
      <c r="H207" s="21">
        <v>102.40408509096601</v>
      </c>
      <c r="I207" s="21">
        <v>112.153281293227</v>
      </c>
      <c r="J207" s="21">
        <v>126.539109991863</v>
      </c>
      <c r="K207" s="21">
        <v>119.042953738943</v>
      </c>
      <c r="L207" s="21">
        <v>120.202936762362</v>
      </c>
    </row>
    <row r="208" spans="2:12" x14ac:dyDescent="0.25">
      <c r="B208" s="23">
        <v>43565</v>
      </c>
      <c r="C208" s="21">
        <v>85.1566384353209</v>
      </c>
      <c r="D208" s="21">
        <v>103.686925883987</v>
      </c>
      <c r="E208" s="21">
        <v>118.978765595239</v>
      </c>
      <c r="F208" s="21">
        <v>108.000627569389</v>
      </c>
      <c r="G208" s="21">
        <v>87.550703523564195</v>
      </c>
      <c r="H208" s="21">
        <v>102.455492764246</v>
      </c>
      <c r="I208" s="21">
        <v>113.310295887059</v>
      </c>
      <c r="J208" s="21">
        <v>128.50905329850499</v>
      </c>
      <c r="K208" s="21">
        <v>117.88358969055101</v>
      </c>
      <c r="L208" s="21">
        <v>121.57668461103501</v>
      </c>
    </row>
    <row r="209" spans="2:12" x14ac:dyDescent="0.25">
      <c r="B209" s="23">
        <v>43566</v>
      </c>
      <c r="C209" s="21">
        <v>84.635305471718297</v>
      </c>
      <c r="D209" s="21">
        <v>104.42934440670101</v>
      </c>
      <c r="E209" s="21">
        <v>117.656779311015</v>
      </c>
      <c r="F209" s="21">
        <v>109.339722549776</v>
      </c>
      <c r="G209" s="21">
        <v>87.570830121985594</v>
      </c>
      <c r="H209" s="21">
        <v>102.44521122961299</v>
      </c>
      <c r="I209" s="21">
        <v>112.77035574324</v>
      </c>
      <c r="J209" s="21">
        <v>125.930939574959</v>
      </c>
      <c r="K209" s="21">
        <v>117.15168677049201</v>
      </c>
      <c r="L209" s="21">
        <v>122.206319041667</v>
      </c>
    </row>
    <row r="210" spans="2:12" x14ac:dyDescent="0.25">
      <c r="B210" s="23">
        <v>43567</v>
      </c>
      <c r="C210" s="21">
        <v>83.817265323013999</v>
      </c>
      <c r="D210" s="21">
        <v>104.391594312387</v>
      </c>
      <c r="E210" s="21">
        <v>117.722878625151</v>
      </c>
      <c r="F210" s="21">
        <v>110.61834007024299</v>
      </c>
      <c r="G210" s="21">
        <v>87.310190671239994</v>
      </c>
      <c r="H210" s="21">
        <v>101.49931004189401</v>
      </c>
      <c r="I210" s="21">
        <v>110.6244793433</v>
      </c>
      <c r="J210" s="21">
        <v>125.798728614813</v>
      </c>
      <c r="K210" s="21">
        <v>117.99915330950201</v>
      </c>
      <c r="L210" s="21">
        <v>122.91227279719899</v>
      </c>
    </row>
    <row r="211" spans="2:12" x14ac:dyDescent="0.25">
      <c r="B211" s="23">
        <v>43570</v>
      </c>
      <c r="C211" s="21">
        <v>83.815589011181103</v>
      </c>
      <c r="D211" s="21">
        <v>104.44192777155</v>
      </c>
      <c r="E211" s="21">
        <v>115.178055027616</v>
      </c>
      <c r="F211" s="21">
        <v>110.720766039914</v>
      </c>
      <c r="G211" s="21">
        <v>86.041208635200704</v>
      </c>
      <c r="H211" s="21">
        <v>101.684377665631</v>
      </c>
      <c r="I211" s="21">
        <v>109.77754466061</v>
      </c>
      <c r="J211" s="21">
        <v>125.600412174477</v>
      </c>
      <c r="K211" s="21">
        <v>118.110989069799</v>
      </c>
      <c r="L211" s="21">
        <v>122.521136257099</v>
      </c>
    </row>
    <row r="212" spans="2:12" x14ac:dyDescent="0.25">
      <c r="B212" s="23">
        <v>43571</v>
      </c>
      <c r="C212" s="21">
        <v>84.486113723250995</v>
      </c>
      <c r="D212" s="21">
        <v>104.366427582805</v>
      </c>
      <c r="E212" s="21">
        <v>115.835743204108</v>
      </c>
      <c r="F212" s="21">
        <v>110.961467068293</v>
      </c>
      <c r="G212" s="21">
        <v>86.534310298739001</v>
      </c>
      <c r="H212" s="21">
        <v>102.29098820989</v>
      </c>
      <c r="I212" s="21">
        <v>111.536206843215</v>
      </c>
      <c r="J212" s="21">
        <v>125.335990254069</v>
      </c>
      <c r="K212" s="21">
        <v>118.020277842064</v>
      </c>
      <c r="L212" s="21">
        <v>123.064911447116</v>
      </c>
    </row>
    <row r="213" spans="2:12" x14ac:dyDescent="0.25">
      <c r="B213" s="23">
        <v>43572</v>
      </c>
      <c r="C213" s="21">
        <v>84.167614485137193</v>
      </c>
      <c r="D213" s="21">
        <v>104.44192777155</v>
      </c>
      <c r="E213" s="21">
        <v>116.830537883216</v>
      </c>
      <c r="F213" s="21">
        <v>111.81501681509</v>
      </c>
      <c r="G213" s="21">
        <v>86.836209276341805</v>
      </c>
      <c r="H213" s="21">
        <v>102.393803556333</v>
      </c>
      <c r="I213" s="21">
        <v>110.7648637807</v>
      </c>
      <c r="J213" s="21">
        <v>125.11784216982799</v>
      </c>
      <c r="K213" s="21">
        <v>118.04885809193399</v>
      </c>
      <c r="L213" s="21">
        <v>123.064911447116</v>
      </c>
    </row>
    <row r="214" spans="2:12" x14ac:dyDescent="0.25">
      <c r="B214" s="23">
        <v>43573</v>
      </c>
      <c r="C214" s="21">
        <v>83.359632206964307</v>
      </c>
      <c r="D214" s="21">
        <v>103.812759532011</v>
      </c>
      <c r="E214" s="21">
        <v>116.35131785518</v>
      </c>
      <c r="F214" s="21">
        <v>111.81501681509</v>
      </c>
      <c r="G214" s="21">
        <v>87.148171553388195</v>
      </c>
      <c r="H214" s="21">
        <v>103.113510981784</v>
      </c>
      <c r="I214" s="21">
        <v>110.070655024494</v>
      </c>
      <c r="J214" s="21">
        <v>123.947775172186</v>
      </c>
      <c r="K214" s="21">
        <v>119.12993710814</v>
      </c>
      <c r="L214" s="21">
        <v>121.15692832390801</v>
      </c>
    </row>
    <row r="215" spans="2:12" x14ac:dyDescent="0.25">
      <c r="B215" s="23">
        <v>43574</v>
      </c>
    </row>
    <row r="216" spans="2:12" x14ac:dyDescent="0.25">
      <c r="B216" s="23">
        <v>43577</v>
      </c>
      <c r="C216" s="21">
        <v>83.981543877511299</v>
      </c>
      <c r="D216" s="21">
        <v>102.56071473506699</v>
      </c>
      <c r="E216" s="21">
        <v>116.344707923825</v>
      </c>
      <c r="F216" s="21">
        <v>110.126695416286</v>
      </c>
      <c r="G216" s="21">
        <v>86.545379927847506</v>
      </c>
      <c r="H216" s="21">
        <v>102.815346476855</v>
      </c>
      <c r="I216" s="21">
        <v>107.833760143025</v>
      </c>
      <c r="J216" s="21">
        <v>123.23383598716499</v>
      </c>
      <c r="K216" s="21">
        <v>118.99821943498701</v>
      </c>
      <c r="L216" s="21">
        <v>120.18385693104899</v>
      </c>
    </row>
    <row r="217" spans="2:12" x14ac:dyDescent="0.25">
      <c r="B217" s="23">
        <v>43578</v>
      </c>
      <c r="C217" s="21">
        <v>83.547379126422996</v>
      </c>
      <c r="D217" s="21">
        <v>101.29608657350801</v>
      </c>
      <c r="E217" s="21">
        <v>116.35131785518</v>
      </c>
      <c r="G217" s="21">
        <v>86.393424109090105</v>
      </c>
      <c r="H217" s="21">
        <v>102.79478340747301</v>
      </c>
      <c r="I217" s="21">
        <v>107.679491530522</v>
      </c>
      <c r="J217" s="21">
        <v>121.587809532881</v>
      </c>
      <c r="K217" s="21">
        <v>119.540001562447</v>
      </c>
      <c r="L217" s="21">
        <v>119.31572461000199</v>
      </c>
    </row>
    <row r="218" spans="2:12" x14ac:dyDescent="0.25">
      <c r="B218" s="23">
        <v>43579</v>
      </c>
      <c r="C218" s="21">
        <v>82.809801943134502</v>
      </c>
      <c r="D218" s="21">
        <v>101.29608657350801</v>
      </c>
      <c r="E218" s="21">
        <v>116.086920598289</v>
      </c>
      <c r="F218" s="21">
        <v>110.126695416286</v>
      </c>
      <c r="G218" s="21">
        <v>85.477663876838093</v>
      </c>
      <c r="H218" s="21">
        <v>102.393803556333</v>
      </c>
      <c r="I218" s="21">
        <v>105.92082934791701</v>
      </c>
      <c r="J218" s="21">
        <v>120.82759651192499</v>
      </c>
      <c r="K218" s="21">
        <v>119.64752041245799</v>
      </c>
      <c r="L218" s="21">
        <v>119.24894520058299</v>
      </c>
    </row>
    <row r="219" spans="2:12" x14ac:dyDescent="0.25">
      <c r="B219" s="23">
        <v>43580</v>
      </c>
      <c r="C219" s="21">
        <v>83.2942560475785</v>
      </c>
      <c r="D219" s="21">
        <v>101.29608657350801</v>
      </c>
      <c r="E219" s="21">
        <v>116.13649508392</v>
      </c>
      <c r="F219" s="21">
        <v>110.961467068293</v>
      </c>
      <c r="G219" s="21">
        <v>84.732979732099906</v>
      </c>
      <c r="H219" s="21">
        <v>101.787193012191</v>
      </c>
      <c r="I219" s="21">
        <v>103.313689796487</v>
      </c>
      <c r="J219" s="21">
        <v>119.90873033856001</v>
      </c>
      <c r="K219" s="21">
        <v>119.390671905829</v>
      </c>
      <c r="L219" s="21">
        <v>120.202936762362</v>
      </c>
    </row>
    <row r="220" spans="2:12" x14ac:dyDescent="0.25">
      <c r="B220" s="23">
        <v>43581</v>
      </c>
      <c r="C220" s="21">
        <v>83.644605209585293</v>
      </c>
      <c r="D220" s="21">
        <v>101.289794891258</v>
      </c>
      <c r="E220" s="21">
        <v>116.814013054594</v>
      </c>
      <c r="F220" s="21">
        <v>109.254367575166</v>
      </c>
      <c r="G220" s="21">
        <v>84.722916432772806</v>
      </c>
      <c r="H220" s="21">
        <v>102.116202120786</v>
      </c>
      <c r="I220" s="21">
        <v>102.28009009268099</v>
      </c>
      <c r="J220" s="21">
        <v>119.604645130108</v>
      </c>
      <c r="K220" s="21">
        <v>120.15089185745499</v>
      </c>
      <c r="L220" s="21">
        <v>120.679932543077</v>
      </c>
    </row>
    <row r="221" spans="2:12" x14ac:dyDescent="0.25">
      <c r="B221" s="23">
        <v>43584</v>
      </c>
      <c r="C221" s="21">
        <v>83.061248710029801</v>
      </c>
      <c r="D221" s="21">
        <v>100.037750094431</v>
      </c>
      <c r="E221" s="21">
        <v>116.665289597702</v>
      </c>
      <c r="F221" s="21">
        <v>108.400817828369</v>
      </c>
      <c r="G221" s="21">
        <v>84.229814769234494</v>
      </c>
      <c r="H221" s="21">
        <v>102.06479444762201</v>
      </c>
      <c r="I221" s="21">
        <v>102.11039461894001</v>
      </c>
      <c r="J221" s="21">
        <v>121.561367340852</v>
      </c>
      <c r="K221" s="21">
        <v>119.390671905829</v>
      </c>
      <c r="L221" s="21">
        <v>121.15692832390801</v>
      </c>
    </row>
    <row r="222" spans="2:12" x14ac:dyDescent="0.25">
      <c r="B222" s="23">
        <v>43585</v>
      </c>
      <c r="C222" s="21">
        <v>83.813912699464694</v>
      </c>
      <c r="D222" s="21">
        <v>100.23279224860001</v>
      </c>
      <c r="E222" s="21">
        <v>117.207303974195</v>
      </c>
      <c r="F222" s="21">
        <v>106.316449347069</v>
      </c>
      <c r="G222" s="21">
        <v>85.538043672451707</v>
      </c>
      <c r="H222" s="21">
        <v>102.167609794065</v>
      </c>
      <c r="I222" s="21">
        <v>103.622227021493</v>
      </c>
      <c r="J222" s="21">
        <v>121.62747282092499</v>
      </c>
      <c r="K222" s="21">
        <v>120.80914682429299</v>
      </c>
      <c r="L222" s="21">
        <v>122.120459801168</v>
      </c>
    </row>
    <row r="223" spans="2:12" x14ac:dyDescent="0.25">
      <c r="B223" s="23">
        <v>43586</v>
      </c>
    </row>
    <row r="224" spans="2:12" x14ac:dyDescent="0.25">
      <c r="B224" s="23">
        <v>43587</v>
      </c>
      <c r="C224" s="21">
        <v>82.809801943134502</v>
      </c>
      <c r="D224" s="21">
        <v>101.377878444735</v>
      </c>
      <c r="E224" s="21">
        <v>115.772948855767</v>
      </c>
      <c r="F224" s="21">
        <v>107.547268081689</v>
      </c>
      <c r="G224" s="21">
        <v>84.139245075872196</v>
      </c>
      <c r="H224" s="21">
        <v>101.787193012191</v>
      </c>
      <c r="I224" s="21">
        <v>103.791922495351</v>
      </c>
      <c r="J224" s="21">
        <v>119.776519378298</v>
      </c>
      <c r="K224" s="21">
        <v>119.38938120985399</v>
      </c>
      <c r="L224" s="21">
        <v>121.15692832390801</v>
      </c>
    </row>
    <row r="225" spans="2:12" x14ac:dyDescent="0.25">
      <c r="B225" s="23">
        <v>43588</v>
      </c>
      <c r="C225" s="21">
        <v>82.979147141333698</v>
      </c>
      <c r="D225" s="21">
        <v>100.037750094431</v>
      </c>
      <c r="E225" s="21">
        <v>114.108898620121</v>
      </c>
      <c r="F225" s="21">
        <v>107.547268081689</v>
      </c>
      <c r="G225" s="21">
        <v>84.189561572158695</v>
      </c>
      <c r="H225" s="21">
        <v>101.602125388454</v>
      </c>
      <c r="I225" s="21">
        <v>103.190274906578</v>
      </c>
      <c r="J225" s="21">
        <v>121.171345008304</v>
      </c>
      <c r="K225" s="21">
        <v>118.744033203344</v>
      </c>
      <c r="L225" s="21">
        <v>121.109228745918</v>
      </c>
    </row>
    <row r="226" spans="2:12" x14ac:dyDescent="0.25">
      <c r="B226" s="23">
        <v>43591</v>
      </c>
      <c r="C226" s="21">
        <v>81.6243855553912</v>
      </c>
      <c r="D226" s="21">
        <v>100.352334214142</v>
      </c>
      <c r="E226" s="21">
        <v>114.098983723205</v>
      </c>
      <c r="G226" s="21">
        <v>83.691197837237297</v>
      </c>
      <c r="H226" s="21">
        <v>101.961979101179</v>
      </c>
      <c r="I226" s="21">
        <v>102.850883958978</v>
      </c>
      <c r="J226" s="21">
        <v>120.179762806976</v>
      </c>
      <c r="K226" s="21">
        <v>119.216427944019</v>
      </c>
      <c r="L226" s="21">
        <v>121.15692832390801</v>
      </c>
    </row>
    <row r="227" spans="2:12" x14ac:dyDescent="0.25">
      <c r="B227" s="23">
        <v>43592</v>
      </c>
      <c r="C227" s="21">
        <v>80.100278771133205</v>
      </c>
      <c r="D227" s="21">
        <v>99.408581854775505</v>
      </c>
      <c r="E227" s="21">
        <v>114.847558456589</v>
      </c>
      <c r="F227" s="21">
        <v>105.84016858832901</v>
      </c>
      <c r="G227" s="21">
        <v>82.392382500926004</v>
      </c>
      <c r="H227" s="21">
        <v>101.62268845771899</v>
      </c>
      <c r="I227" s="21">
        <v>100.299281108193</v>
      </c>
      <c r="J227" s="21">
        <v>119.82279321434901</v>
      </c>
      <c r="K227" s="21">
        <v>118.744033203344</v>
      </c>
      <c r="L227" s="21">
        <v>122.101379969972</v>
      </c>
    </row>
    <row r="228" spans="2:12" x14ac:dyDescent="0.25">
      <c r="B228" s="23">
        <v>43593</v>
      </c>
      <c r="C228" s="21">
        <v>80.574445326230503</v>
      </c>
      <c r="D228" s="21">
        <v>100.66691833396899</v>
      </c>
      <c r="E228" s="21">
        <v>114.566636371193</v>
      </c>
      <c r="F228" s="21">
        <v>104.645198942977</v>
      </c>
      <c r="G228" s="21">
        <v>81.234809494344503</v>
      </c>
      <c r="H228" s="21">
        <v>101.756348408177</v>
      </c>
      <c r="I228" s="21">
        <v>104.13131344283499</v>
      </c>
      <c r="J228" s="21">
        <v>120.29875267122399</v>
      </c>
      <c r="K228" s="21">
        <v>116.922861128929</v>
      </c>
      <c r="L228" s="21">
        <v>122.11091988557</v>
      </c>
    </row>
    <row r="229" spans="2:12" x14ac:dyDescent="0.25">
      <c r="B229" s="23">
        <v>43594</v>
      </c>
      <c r="C229" s="21">
        <v>79.727719335001893</v>
      </c>
      <c r="D229" s="21">
        <v>100.66691833396899</v>
      </c>
      <c r="E229" s="21">
        <v>112.555564736016</v>
      </c>
      <c r="F229" s="21">
        <v>102.93639235012201</v>
      </c>
      <c r="G229" s="21">
        <v>82.391359005821897</v>
      </c>
      <c r="H229" s="21">
        <v>101.27311627974299</v>
      </c>
      <c r="I229" s="21">
        <v>102.125821480178</v>
      </c>
      <c r="J229" s="21">
        <v>120.30536321899901</v>
      </c>
      <c r="K229" s="21">
        <v>116.937058785115</v>
      </c>
      <c r="L229" s="21">
        <v>123.627563203685</v>
      </c>
    </row>
    <row r="230" spans="2:12" x14ac:dyDescent="0.25">
      <c r="B230" s="23">
        <v>43595</v>
      </c>
      <c r="C230" s="21">
        <v>79.0842075817054</v>
      </c>
      <c r="D230" s="21">
        <v>100.98150245367999</v>
      </c>
      <c r="E230" s="21">
        <v>113.525572172133</v>
      </c>
      <c r="F230" s="21">
        <v>104.472781894146</v>
      </c>
      <c r="G230" s="21">
        <v>81.449743474368006</v>
      </c>
      <c r="H230" s="21">
        <v>100.460875042598</v>
      </c>
      <c r="I230" s="21">
        <v>102.264663231443</v>
      </c>
      <c r="J230" s="21">
        <v>120.364858151181</v>
      </c>
      <c r="K230" s="21">
        <v>118.124499117024</v>
      </c>
      <c r="L230" s="21">
        <v>123.627563203685</v>
      </c>
    </row>
    <row r="231" spans="2:12" x14ac:dyDescent="0.25">
      <c r="B231" s="23">
        <v>43598</v>
      </c>
      <c r="C231" s="21">
        <v>79.253552779904595</v>
      </c>
      <c r="E231" s="21">
        <v>110.81550028920201</v>
      </c>
      <c r="G231" s="21">
        <v>79.4334580426803</v>
      </c>
      <c r="H231" s="21">
        <v>99.484129251097301</v>
      </c>
      <c r="I231" s="21">
        <v>97.9789850333473</v>
      </c>
      <c r="J231" s="21">
        <v>120.08060458675</v>
      </c>
      <c r="K231" s="21">
        <v>118.170964173391</v>
      </c>
      <c r="L231" s="21">
        <v>123.627563203685</v>
      </c>
    </row>
    <row r="232" spans="2:12" x14ac:dyDescent="0.25">
      <c r="B232" s="23">
        <v>43599</v>
      </c>
      <c r="C232" s="21">
        <v>80.608314365846994</v>
      </c>
      <c r="D232" s="21">
        <v>102.22656964825001</v>
      </c>
      <c r="E232" s="21">
        <v>112.388663967722</v>
      </c>
      <c r="G232" s="21">
        <v>79.679096876992801</v>
      </c>
      <c r="H232" s="21">
        <v>100.553408854408</v>
      </c>
      <c r="I232" s="21">
        <v>98.337140890886104</v>
      </c>
      <c r="J232" s="21">
        <v>120.311973767122</v>
      </c>
      <c r="K232" s="21">
        <v>120.04763617657601</v>
      </c>
      <c r="L232" s="21">
        <v>122.188348661875</v>
      </c>
    </row>
    <row r="233" spans="2:12" x14ac:dyDescent="0.25">
      <c r="B233" s="23">
        <v>43600</v>
      </c>
      <c r="C233" s="21">
        <v>79.626112216035807</v>
      </c>
      <c r="D233" s="21">
        <v>102.292099500541</v>
      </c>
      <c r="E233" s="21">
        <v>111.39386928861499</v>
      </c>
      <c r="F233" s="21">
        <v>104.133069094969</v>
      </c>
      <c r="G233" s="21">
        <v>78.4099628998665</v>
      </c>
      <c r="H233" s="21">
        <v>101.735785338795</v>
      </c>
      <c r="I233" s="21">
        <v>97.703360743005803</v>
      </c>
      <c r="J233" s="21">
        <v>119.64430841815199</v>
      </c>
      <c r="K233" s="21">
        <v>119.158346623532</v>
      </c>
      <c r="L233" s="21">
        <v>122.188348661875</v>
      </c>
    </row>
    <row r="234" spans="2:12" x14ac:dyDescent="0.25">
      <c r="B234" s="23">
        <v>43601</v>
      </c>
      <c r="C234" s="21">
        <v>78.237481590476804</v>
      </c>
      <c r="D234" s="21">
        <v>101.735095755663</v>
      </c>
      <c r="E234" s="21">
        <v>112.368834173423</v>
      </c>
      <c r="F234" s="21">
        <v>104.38230562105301</v>
      </c>
      <c r="G234" s="21">
        <v>77.0691842625383</v>
      </c>
      <c r="H234" s="21">
        <v>101.468465437996</v>
      </c>
      <c r="I234" s="21">
        <v>95.456322036683602</v>
      </c>
      <c r="J234" s="21">
        <v>119.849235406611</v>
      </c>
      <c r="K234" s="21">
        <v>119.390671905829</v>
      </c>
      <c r="L234" s="21">
        <v>123.637222361634</v>
      </c>
    </row>
    <row r="235" spans="2:12" x14ac:dyDescent="0.25">
      <c r="B235" s="23">
        <v>43602</v>
      </c>
      <c r="C235" s="21">
        <v>77.475428198231398</v>
      </c>
      <c r="D235" s="21">
        <v>101.735095755663</v>
      </c>
      <c r="E235" s="21">
        <v>111.87474179966399</v>
      </c>
      <c r="F235" s="21">
        <v>104.38230562105301</v>
      </c>
      <c r="G235" s="21">
        <v>75.851225042482795</v>
      </c>
      <c r="H235" s="21">
        <v>100.265525884228</v>
      </c>
      <c r="I235" s="21">
        <v>91.877877859747997</v>
      </c>
      <c r="J235" s="21">
        <v>121.455598572735</v>
      </c>
      <c r="K235" s="21">
        <v>117.47140693455</v>
      </c>
    </row>
    <row r="236" spans="2:12" x14ac:dyDescent="0.25">
      <c r="B236" s="23">
        <v>43605</v>
      </c>
      <c r="C236" s="21">
        <v>76.374684409704102</v>
      </c>
      <c r="D236" s="21">
        <v>101.735095755663</v>
      </c>
      <c r="E236" s="21">
        <v>113.19507560110701</v>
      </c>
      <c r="F236" s="21">
        <v>104.38230562105301</v>
      </c>
      <c r="G236" s="21">
        <v>75.227916500531094</v>
      </c>
      <c r="H236" s="21">
        <v>100.98523330956201</v>
      </c>
      <c r="I236" s="21">
        <v>89.554536383831902</v>
      </c>
      <c r="J236" s="21">
        <v>120.29731903458</v>
      </c>
      <c r="K236" s="21">
        <v>117.90895288286301</v>
      </c>
    </row>
    <row r="237" spans="2:12" x14ac:dyDescent="0.25">
      <c r="B237" s="23">
        <v>43606</v>
      </c>
    </row>
    <row r="238" spans="2:12" x14ac:dyDescent="0.25">
      <c r="B238" s="23">
        <v>43607</v>
      </c>
      <c r="C238" s="21">
        <v>76.205339211504906</v>
      </c>
      <c r="E238" s="21">
        <v>113.525572172133</v>
      </c>
      <c r="F238" s="21">
        <v>106.28401445655599</v>
      </c>
      <c r="G238" s="21">
        <v>75.073368733865195</v>
      </c>
      <c r="H238" s="21">
        <v>101.54043618054099</v>
      </c>
      <c r="I238" s="21">
        <v>91.567995183053398</v>
      </c>
      <c r="J238" s="21">
        <v>118.99048709543401</v>
      </c>
      <c r="K238" s="21">
        <v>119.259020912694</v>
      </c>
      <c r="L238" s="21">
        <v>123.637222361634</v>
      </c>
    </row>
    <row r="239" spans="2:12" x14ac:dyDescent="0.25">
      <c r="B239" s="23">
        <v>43608</v>
      </c>
      <c r="C239" s="21">
        <v>76.205339211504906</v>
      </c>
      <c r="D239" s="21">
        <v>101.767860681983</v>
      </c>
      <c r="E239" s="21">
        <v>112.45145831606401</v>
      </c>
      <c r="F239" s="21">
        <v>104.98661884176499</v>
      </c>
      <c r="G239" s="21">
        <v>74.827729899552693</v>
      </c>
      <c r="H239" s="21">
        <v>102.414366625599</v>
      </c>
      <c r="I239" s="21">
        <v>91.874763460946298</v>
      </c>
      <c r="J239" s="21">
        <v>118.268290497479</v>
      </c>
      <c r="K239" s="21">
        <v>118.098685196834</v>
      </c>
      <c r="L239" s="21">
        <v>121.222432862269</v>
      </c>
    </row>
    <row r="240" spans="2:12" x14ac:dyDescent="0.25">
      <c r="B240" s="23">
        <v>43609</v>
      </c>
      <c r="C240" s="21">
        <v>75.019922823645203</v>
      </c>
      <c r="D240" s="21">
        <v>101.767860681983</v>
      </c>
      <c r="E240" s="21">
        <v>112.37048665620399</v>
      </c>
      <c r="F240" s="21">
        <v>103.776285300963</v>
      </c>
      <c r="G240" s="21">
        <v>73.669133397750599</v>
      </c>
      <c r="H240" s="21">
        <v>102.53774504142299</v>
      </c>
      <c r="I240" s="21">
        <v>91.097720970050403</v>
      </c>
      <c r="J240" s="21">
        <v>119.802098510438</v>
      </c>
      <c r="K240" s="21">
        <v>117.659848552314</v>
      </c>
      <c r="L240" s="21">
        <v>120.73947496234901</v>
      </c>
    </row>
    <row r="241" spans="2:12" x14ac:dyDescent="0.25">
      <c r="B241" s="23">
        <v>43612</v>
      </c>
      <c r="C241" s="21">
        <v>73.834506436018302</v>
      </c>
      <c r="D241" s="21">
        <v>101.767860681983</v>
      </c>
      <c r="E241" s="21">
        <v>111.294720317353</v>
      </c>
      <c r="F241" s="21">
        <v>104.98661884176499</v>
      </c>
      <c r="G241" s="21">
        <v>72.281273984001004</v>
      </c>
      <c r="H241" s="21">
        <v>102.06479444762201</v>
      </c>
      <c r="I241" s="21">
        <v>90.929543436970604</v>
      </c>
      <c r="J241" s="21">
        <v>118.67409620503901</v>
      </c>
      <c r="K241" s="21">
        <v>117.646941592335</v>
      </c>
      <c r="L241" s="21">
        <v>120.73947496234901</v>
      </c>
    </row>
    <row r="242" spans="2:12" x14ac:dyDescent="0.25">
      <c r="B242" s="23">
        <v>43613</v>
      </c>
      <c r="C242" s="21">
        <v>71.9717092552455</v>
      </c>
      <c r="D242" s="21">
        <v>101.767860681983</v>
      </c>
      <c r="E242" s="21">
        <v>110.07188300427499</v>
      </c>
      <c r="F242" s="21">
        <v>104.812494693324</v>
      </c>
      <c r="G242" s="21">
        <v>71.747009519371204</v>
      </c>
      <c r="H242" s="21">
        <v>101.992823704961</v>
      </c>
      <c r="I242" s="21">
        <v>89.928264235146301</v>
      </c>
      <c r="J242" s="21">
        <v>118.83916971297</v>
      </c>
      <c r="K242" s="21">
        <v>118.470405648579</v>
      </c>
      <c r="L242" s="21">
        <v>120.62356506660601</v>
      </c>
    </row>
    <row r="243" spans="2:12" x14ac:dyDescent="0.25">
      <c r="B243" s="23">
        <v>43614</v>
      </c>
      <c r="C243" s="21">
        <v>72.649090048274999</v>
      </c>
      <c r="D243" s="21">
        <v>101.754754711408</v>
      </c>
      <c r="E243" s="21">
        <v>110.71635131794</v>
      </c>
      <c r="F243" s="21">
        <v>103.950409449171</v>
      </c>
      <c r="G243" s="21">
        <v>72.504395925090606</v>
      </c>
      <c r="H243" s="21">
        <v>102.188172863331</v>
      </c>
      <c r="I243" s="21">
        <v>92.246934112976305</v>
      </c>
      <c r="J243" s="21">
        <v>116.803263113019</v>
      </c>
      <c r="K243" s="21">
        <v>121.312518269522</v>
      </c>
      <c r="L243" s="21">
        <v>120.64288338238801</v>
      </c>
    </row>
    <row r="244" spans="2:12" x14ac:dyDescent="0.25">
      <c r="B244" s="23">
        <v>43615</v>
      </c>
      <c r="C244" s="21">
        <v>72.987780444673305</v>
      </c>
      <c r="D244" s="21">
        <v>102.22656964825001</v>
      </c>
      <c r="E244" s="21">
        <v>111.54259274562401</v>
      </c>
      <c r="F244" s="21">
        <v>103.779699499835</v>
      </c>
      <c r="G244" s="21">
        <v>75.533941548201298</v>
      </c>
      <c r="H244" s="21">
        <v>102.506900437409</v>
      </c>
      <c r="I244" s="21">
        <v>95.176026148139499</v>
      </c>
      <c r="J244" s="21">
        <v>117.03023918671499</v>
      </c>
      <c r="K244" s="21">
        <v>122.277958887164</v>
      </c>
      <c r="L244" s="21">
        <v>120.64288338238801</v>
      </c>
    </row>
    <row r="245" spans="2:12" x14ac:dyDescent="0.25">
      <c r="B245" s="23">
        <v>43616</v>
      </c>
      <c r="C245" s="21">
        <v>72.479744850075804</v>
      </c>
      <c r="D245" s="21">
        <v>100.942184542422</v>
      </c>
      <c r="E245" s="21">
        <v>111.85656448814601</v>
      </c>
      <c r="F245" s="21">
        <v>104.127947796369</v>
      </c>
      <c r="G245" s="21">
        <v>75.126590481260806</v>
      </c>
      <c r="H245" s="21">
        <v>104.727711921441</v>
      </c>
      <c r="I245" s="21">
        <v>96.857801479287403</v>
      </c>
      <c r="J245" s="21">
        <v>119.678293379257</v>
      </c>
      <c r="K245" s="21">
        <v>123.902945167618</v>
      </c>
      <c r="L245" s="21">
        <v>122.169030346093</v>
      </c>
    </row>
    <row r="246" spans="2:12" x14ac:dyDescent="0.25">
      <c r="B246" s="23">
        <v>43619</v>
      </c>
      <c r="C246" s="21">
        <v>72.632155528408504</v>
      </c>
      <c r="D246" s="21">
        <v>100.98150245379701</v>
      </c>
      <c r="E246" s="21">
        <v>115.343303313246</v>
      </c>
      <c r="F246" s="21">
        <v>104.133069094969</v>
      </c>
      <c r="G246" s="21">
        <v>75.736593586509102</v>
      </c>
      <c r="H246" s="21">
        <v>103.83321840700199</v>
      </c>
      <c r="I246" s="21">
        <v>99.193600550293894</v>
      </c>
      <c r="J246" s="21">
        <v>121.053905946901</v>
      </c>
      <c r="K246" s="21">
        <v>123.760968606104</v>
      </c>
      <c r="L246" s="21">
        <v>122.284940241952</v>
      </c>
    </row>
    <row r="247" spans="2:12" x14ac:dyDescent="0.25">
      <c r="B247" s="23">
        <v>43620</v>
      </c>
      <c r="C247" s="21">
        <v>72.444182358332895</v>
      </c>
      <c r="E247" s="21">
        <v>115.012806742219</v>
      </c>
      <c r="F247" s="21">
        <v>104.984911742271</v>
      </c>
      <c r="G247" s="21">
        <v>76.485792031162404</v>
      </c>
      <c r="H247" s="21">
        <v>102.825628011487</v>
      </c>
      <c r="I247" s="21">
        <v>98.880603474681294</v>
      </c>
      <c r="J247" s="21">
        <v>121.611029036692</v>
      </c>
      <c r="K247" s="21">
        <v>122.65484212292399</v>
      </c>
      <c r="L247" s="21">
        <v>122.284940241952</v>
      </c>
    </row>
    <row r="248" spans="2:12" x14ac:dyDescent="0.25">
      <c r="B248" s="23">
        <v>43621</v>
      </c>
      <c r="C248" s="21">
        <v>72.310399651760207</v>
      </c>
      <c r="D248" s="21">
        <v>102.685278614634</v>
      </c>
      <c r="E248" s="21">
        <v>114.847558456589</v>
      </c>
      <c r="F248" s="21">
        <v>103.917974558775</v>
      </c>
      <c r="G248" s="21">
        <v>74.080578445224106</v>
      </c>
      <c r="H248" s="21">
        <v>100.964670240297</v>
      </c>
      <c r="I248" s="21">
        <v>97.600585583946696</v>
      </c>
      <c r="J248" s="21">
        <v>122.74590940505701</v>
      </c>
      <c r="K248" s="21">
        <v>123.57898046833</v>
      </c>
    </row>
    <row r="249" spans="2:12" x14ac:dyDescent="0.25">
      <c r="B249" s="23">
        <v>43622</v>
      </c>
      <c r="C249" s="21">
        <v>71.937840215628995</v>
      </c>
      <c r="D249" s="21">
        <v>101.584377095336</v>
      </c>
      <c r="E249" s="21">
        <v>114.02131702878999</v>
      </c>
      <c r="F249" s="21">
        <v>103.79506339528599</v>
      </c>
      <c r="G249" s="21">
        <v>72.873877671663607</v>
      </c>
      <c r="H249" s="21">
        <v>99.936516775516793</v>
      </c>
      <c r="I249" s="21">
        <v>97.841951487818704</v>
      </c>
      <c r="J249" s="21">
        <v>120.407368040062</v>
      </c>
      <c r="K249" s="21">
        <v>121.712634033407</v>
      </c>
      <c r="L249" s="21">
        <v>122.27528108388699</v>
      </c>
    </row>
    <row r="250" spans="2:12" x14ac:dyDescent="0.25">
      <c r="B250" s="23">
        <v>43623</v>
      </c>
      <c r="C250" s="21">
        <v>71.970015803235597</v>
      </c>
      <c r="D250" s="21">
        <v>101.4991882873</v>
      </c>
      <c r="E250" s="21">
        <v>112.46798314468499</v>
      </c>
      <c r="F250" s="21">
        <v>103.803598892875</v>
      </c>
      <c r="G250" s="21">
        <v>72.924028933746698</v>
      </c>
      <c r="H250" s="21">
        <v>100.98523330956201</v>
      </c>
      <c r="I250" s="21">
        <v>98.717097539803902</v>
      </c>
      <c r="J250" s="21">
        <v>123.151715112384</v>
      </c>
      <c r="K250" s="21">
        <v>120.680077222991</v>
      </c>
      <c r="L250" s="21">
        <v>120.932658122387</v>
      </c>
    </row>
    <row r="251" spans="2:12" x14ac:dyDescent="0.25">
      <c r="B251" s="23">
        <v>43626</v>
      </c>
      <c r="C251" s="21">
        <v>72.647396596264997</v>
      </c>
      <c r="D251" s="21">
        <v>101.571271124878</v>
      </c>
      <c r="E251" s="21">
        <v>113.87259357189799</v>
      </c>
      <c r="F251" s="21">
        <v>106.070627019857</v>
      </c>
      <c r="G251" s="21">
        <v>73.589300776599003</v>
      </c>
      <c r="H251" s="21">
        <v>101.1703009333</v>
      </c>
      <c r="I251" s="21">
        <v>100.283640116802</v>
      </c>
      <c r="J251" s="21">
        <v>125.847915744758</v>
      </c>
      <c r="K251" s="21">
        <v>123.00333004654399</v>
      </c>
    </row>
    <row r="252" spans="2:12" x14ac:dyDescent="0.25">
      <c r="B252" s="23">
        <v>43627</v>
      </c>
      <c r="C252" s="21">
        <v>73.495816039503595</v>
      </c>
      <c r="D252" s="21">
        <v>101.289492759854</v>
      </c>
      <c r="E252" s="21">
        <v>115.657275055768</v>
      </c>
      <c r="F252" s="21">
        <v>107.637744354899</v>
      </c>
      <c r="G252" s="21">
        <v>74.766320190974497</v>
      </c>
      <c r="H252" s="21">
        <v>102.126483655535</v>
      </c>
      <c r="I252" s="21">
        <v>99.660760364495204</v>
      </c>
      <c r="J252" s="21">
        <v>127.278552815202</v>
      </c>
      <c r="K252" s="21">
        <v>123.519608451636</v>
      </c>
      <c r="L252" s="21">
        <v>119.870150742703</v>
      </c>
    </row>
    <row r="253" spans="2:12" x14ac:dyDescent="0.25">
      <c r="B253" s="23">
        <v>43628</v>
      </c>
      <c r="C253" s="21">
        <v>74.003851634217398</v>
      </c>
      <c r="E253" s="21">
        <v>115.343303313246</v>
      </c>
      <c r="F253" s="21">
        <v>106.575928469887</v>
      </c>
      <c r="G253" s="21">
        <v>75.001724073779798</v>
      </c>
      <c r="H253" s="21">
        <v>102.301269744523</v>
      </c>
      <c r="I253" s="21">
        <v>99.084596593631403</v>
      </c>
      <c r="J253" s="21">
        <v>127.15474768413701</v>
      </c>
      <c r="K253" s="21">
        <v>125.19751326867799</v>
      </c>
      <c r="L253" s="21">
        <v>119.37753368483401</v>
      </c>
    </row>
    <row r="254" spans="2:12" x14ac:dyDescent="0.25">
      <c r="B254" s="23">
        <v>43629</v>
      </c>
      <c r="C254" s="21">
        <v>74.511887229047701</v>
      </c>
      <c r="D254" s="21">
        <v>101.571271124878</v>
      </c>
      <c r="E254" s="21">
        <v>113.361976369517</v>
      </c>
      <c r="F254" s="21">
        <v>105.782127205515</v>
      </c>
      <c r="G254" s="21">
        <v>75.155248345341505</v>
      </c>
      <c r="H254" s="21">
        <v>102.79478340747301</v>
      </c>
      <c r="I254" s="21">
        <v>99.972200240590595</v>
      </c>
      <c r="J254" s="21">
        <v>126.900259359041</v>
      </c>
      <c r="K254" s="21">
        <v>125.196222572704</v>
      </c>
      <c r="L254" s="21">
        <v>119.721972121391</v>
      </c>
    </row>
    <row r="255" spans="2:12" x14ac:dyDescent="0.25">
      <c r="B255" s="23">
        <v>43630</v>
      </c>
      <c r="C255" s="21">
        <v>73.915792131098002</v>
      </c>
      <c r="D255" s="21">
        <v>101.106009173323</v>
      </c>
      <c r="E255" s="21">
        <v>113.82301908615</v>
      </c>
      <c r="F255" s="21">
        <v>105.558497171849</v>
      </c>
      <c r="G255" s="21">
        <v>74.612795919529205</v>
      </c>
      <c r="H255" s="21">
        <v>102.815346476855</v>
      </c>
      <c r="I255" s="21">
        <v>98.212564940447905</v>
      </c>
      <c r="J255" s="21">
        <v>124.774937942158</v>
      </c>
      <c r="K255" s="21">
        <v>122.950411509955</v>
      </c>
    </row>
    <row r="256" spans="2:12" x14ac:dyDescent="0.25">
      <c r="B256" s="23">
        <v>43633</v>
      </c>
      <c r="C256" s="21">
        <v>73.326470841187998</v>
      </c>
      <c r="D256" s="21">
        <v>101.106009173323</v>
      </c>
      <c r="E256" s="21">
        <v>111.37734445999401</v>
      </c>
      <c r="F256" s="21">
        <v>105.485091893701</v>
      </c>
      <c r="G256" s="21">
        <v>73.5391495146323</v>
      </c>
      <c r="H256" s="21">
        <v>101.386213160818</v>
      </c>
      <c r="I256" s="21">
        <v>97.307832100312197</v>
      </c>
      <c r="J256" s="21">
        <v>125.180743649486</v>
      </c>
      <c r="K256" s="21">
        <v>122.619993330678</v>
      </c>
      <c r="L256" s="21">
        <v>117.792692628922</v>
      </c>
    </row>
    <row r="257" spans="2:12" x14ac:dyDescent="0.25">
      <c r="B257" s="23">
        <v>43634</v>
      </c>
      <c r="C257" s="21">
        <v>72.564417449058993</v>
      </c>
      <c r="D257" s="21">
        <v>100.260674078134</v>
      </c>
      <c r="E257" s="21">
        <v>109.64223746187101</v>
      </c>
      <c r="F257" s="21">
        <v>105.49874868965701</v>
      </c>
      <c r="G257" s="21">
        <v>73.486951262340895</v>
      </c>
      <c r="H257" s="21">
        <v>101.992823704961</v>
      </c>
      <c r="I257" s="21">
        <v>98.882160674198502</v>
      </c>
      <c r="J257" s="21">
        <v>125.60718354559501</v>
      </c>
      <c r="K257" s="21">
        <v>122.874260445125</v>
      </c>
      <c r="L257" s="21">
        <v>119.73166699335</v>
      </c>
    </row>
    <row r="258" spans="2:12" x14ac:dyDescent="0.25">
      <c r="B258" s="23">
        <v>43635</v>
      </c>
      <c r="C258" s="21">
        <v>72.564417449058993</v>
      </c>
      <c r="D258" s="21">
        <v>98.622427769703805</v>
      </c>
      <c r="E258" s="21">
        <v>111.955713459523</v>
      </c>
      <c r="F258" s="21">
        <v>105.34510973515</v>
      </c>
      <c r="G258" s="21">
        <v>73.333426990895504</v>
      </c>
      <c r="H258" s="21">
        <v>102.136765190167</v>
      </c>
      <c r="I258" s="21">
        <v>99.660760364495204</v>
      </c>
      <c r="J258" s="21">
        <v>124.217814852367</v>
      </c>
      <c r="K258" s="21">
        <v>122.874260445125</v>
      </c>
    </row>
    <row r="259" spans="2:12" x14ac:dyDescent="0.25">
      <c r="B259" s="23">
        <v>43636</v>
      </c>
      <c r="C259" s="21">
        <v>72.649090048274999</v>
      </c>
      <c r="D259" s="21">
        <v>98.950077031273395</v>
      </c>
      <c r="E259" s="21">
        <v>111.54259274562401</v>
      </c>
      <c r="F259" s="21">
        <v>108.342776445672</v>
      </c>
      <c r="G259" s="21">
        <v>73.896349319489701</v>
      </c>
      <c r="H259" s="21">
        <v>102.815346476855</v>
      </c>
      <c r="I259" s="21">
        <v>100.283640116802</v>
      </c>
      <c r="J259" s="21">
        <v>125.81352543062501</v>
      </c>
      <c r="K259" s="21">
        <v>122.872969749151</v>
      </c>
      <c r="L259" s="21">
        <v>122.155384948594</v>
      </c>
    </row>
    <row r="260" spans="2:12" x14ac:dyDescent="0.25">
      <c r="B260" s="23">
        <v>43637</v>
      </c>
      <c r="C260" s="21">
        <v>72.818435246474095</v>
      </c>
      <c r="D260" s="21">
        <v>100.260674078134</v>
      </c>
      <c r="E260" s="21">
        <v>112.51094769896</v>
      </c>
      <c r="F260" s="21">
        <v>108.78491521440399</v>
      </c>
      <c r="G260" s="21">
        <v>74.203397862380399</v>
      </c>
      <c r="H260" s="21">
        <v>102.83590954612001</v>
      </c>
      <c r="I260" s="21">
        <v>98.882160674198502</v>
      </c>
      <c r="J260" s="21">
        <v>128.619775068481</v>
      </c>
      <c r="K260" s="21">
        <v>122.199226430501</v>
      </c>
      <c r="L260" s="21">
        <v>123.115177258966</v>
      </c>
    </row>
    <row r="261" spans="2:12" x14ac:dyDescent="0.25">
      <c r="B261" s="23">
        <v>43640</v>
      </c>
      <c r="C261" s="21">
        <v>74.3086729911156</v>
      </c>
      <c r="D261" s="21">
        <v>100.260674078134</v>
      </c>
      <c r="E261" s="21">
        <v>114.530281748273</v>
      </c>
      <c r="F261" s="21">
        <v>111.39677743928</v>
      </c>
      <c r="G261" s="21">
        <v>76.250388148240702</v>
      </c>
      <c r="H261" s="21">
        <v>104.35757667408301</v>
      </c>
      <c r="I261" s="21">
        <v>98.802743505686493</v>
      </c>
      <c r="J261" s="21">
        <v>128.81236082804401</v>
      </c>
      <c r="K261" s="21">
        <v>122.487051641336</v>
      </c>
      <c r="L261" s="21">
        <v>123.124872130575</v>
      </c>
    </row>
    <row r="262" spans="2:12" x14ac:dyDescent="0.25">
      <c r="B262" s="23">
        <v>43641</v>
      </c>
      <c r="C262" s="21">
        <v>76.205339211504906</v>
      </c>
      <c r="D262" s="21">
        <v>100.280333033879</v>
      </c>
      <c r="E262" s="21">
        <v>114.82938114518799</v>
      </c>
      <c r="F262" s="21">
        <v>111.19875389791601</v>
      </c>
      <c r="G262" s="21">
        <v>76.045689119608099</v>
      </c>
      <c r="H262" s="21">
        <v>104.049130634638</v>
      </c>
      <c r="I262" s="21">
        <v>99.349320488399798</v>
      </c>
      <c r="J262" s="21">
        <v>129.307581352303</v>
      </c>
      <c r="K262" s="21">
        <v>122.15147067792699</v>
      </c>
      <c r="L262" s="21">
        <v>123.60961572174</v>
      </c>
    </row>
    <row r="263" spans="2:12" x14ac:dyDescent="0.25">
      <c r="B263" s="23">
        <v>43642</v>
      </c>
      <c r="C263" s="21">
        <v>75.273940621060305</v>
      </c>
      <c r="D263" s="21">
        <v>100.915972601506</v>
      </c>
      <c r="E263" s="21">
        <v>114.669090308249</v>
      </c>
      <c r="F263" s="21">
        <v>110.10621022223501</v>
      </c>
      <c r="G263" s="21">
        <v>75.2268930053106</v>
      </c>
      <c r="H263" s="21">
        <v>103.56589850620399</v>
      </c>
      <c r="I263" s="21">
        <v>99.349320488399798</v>
      </c>
      <c r="J263" s="21">
        <v>130.050412138924</v>
      </c>
      <c r="K263" s="21">
        <v>121.65971549693499</v>
      </c>
      <c r="L263" s="21">
        <v>123.60961572174</v>
      </c>
    </row>
    <row r="264" spans="2:12" x14ac:dyDescent="0.25">
      <c r="B264" s="23">
        <v>43643</v>
      </c>
      <c r="C264" s="21">
        <v>75.356919768266394</v>
      </c>
      <c r="D264" s="21">
        <v>100.915972601506</v>
      </c>
      <c r="E264" s="21">
        <v>114.517061885563</v>
      </c>
      <c r="F264" s="21">
        <v>109.71869863721101</v>
      </c>
      <c r="G264" s="21">
        <v>75.032428928068796</v>
      </c>
      <c r="H264" s="21">
        <v>102.712531130412</v>
      </c>
      <c r="I264" s="21">
        <v>98.1035609837854</v>
      </c>
      <c r="J264" s="21">
        <v>129.417630357668</v>
      </c>
      <c r="K264" s="21">
        <v>121.32542522950099</v>
      </c>
      <c r="L264" s="21">
        <v>123.60961572174</v>
      </c>
    </row>
    <row r="265" spans="2:12" x14ac:dyDescent="0.25">
      <c r="B265" s="23">
        <v>43644</v>
      </c>
      <c r="C265" s="21">
        <v>74.933556772535695</v>
      </c>
      <c r="D265" s="21">
        <v>100.915972601506</v>
      </c>
      <c r="E265" s="21">
        <v>114.0246219947</v>
      </c>
      <c r="F265" s="21">
        <v>109.09219312318599</v>
      </c>
      <c r="G265" s="21">
        <v>75.984279411030002</v>
      </c>
      <c r="H265" s="21">
        <v>102.712531130412</v>
      </c>
      <c r="I265" s="21">
        <v>99.271460519288695</v>
      </c>
      <c r="J265" s="21">
        <v>128.11079841852199</v>
      </c>
      <c r="K265" s="21">
        <v>123.26017855329</v>
      </c>
      <c r="L265" s="21">
        <v>123.124872130575</v>
      </c>
    </row>
    <row r="266" spans="2:12" x14ac:dyDescent="0.25">
      <c r="B266" s="23">
        <v>43647</v>
      </c>
      <c r="C266" s="21">
        <v>74.528821748797796</v>
      </c>
      <c r="E266" s="21">
        <v>113.211600429611</v>
      </c>
      <c r="F266" s="21">
        <v>107.717978031142</v>
      </c>
      <c r="G266" s="21">
        <v>74.356922133825705</v>
      </c>
      <c r="H266" s="21">
        <v>102.424648160348</v>
      </c>
      <c r="I266" s="21">
        <v>99.349320488399798</v>
      </c>
      <c r="J266" s="21">
        <v>127.55367532861401</v>
      </c>
      <c r="K266" s="21">
        <v>122.357982039917</v>
      </c>
      <c r="L266" s="21">
        <v>123.134567002533</v>
      </c>
    </row>
    <row r="267" spans="2:12" x14ac:dyDescent="0.25">
      <c r="B267" s="23">
        <v>43648</v>
      </c>
      <c r="C267" s="21">
        <v>74.003851634217398</v>
      </c>
      <c r="D267" s="21">
        <v>98.950077031273395</v>
      </c>
      <c r="E267" s="21">
        <v>111.06337271747201</v>
      </c>
      <c r="F267" s="21">
        <v>106.572514271014</v>
      </c>
      <c r="G267" s="21">
        <v>72.668155147926896</v>
      </c>
      <c r="H267" s="21">
        <v>102.301269744523</v>
      </c>
      <c r="I267" s="21">
        <v>96.546361603075596</v>
      </c>
      <c r="J267" s="21">
        <v>125.531524854247</v>
      </c>
      <c r="K267" s="21">
        <v>121.712634033407</v>
      </c>
      <c r="L267" s="21">
        <v>123.599920850014</v>
      </c>
    </row>
    <row r="268" spans="2:12" x14ac:dyDescent="0.25">
      <c r="B268" s="23">
        <v>43649</v>
      </c>
      <c r="C268" s="21">
        <v>75.019922823645203</v>
      </c>
      <c r="D268" s="21">
        <v>97.954023275873595</v>
      </c>
      <c r="E268" s="21">
        <v>114.831033628085</v>
      </c>
      <c r="F268" s="21">
        <v>106.572514271014</v>
      </c>
      <c r="G268" s="21">
        <v>72.663037672173203</v>
      </c>
      <c r="H268" s="21">
        <v>103.01069563510799</v>
      </c>
      <c r="I268" s="21">
        <v>97.013521417393306</v>
      </c>
      <c r="J268" s="21">
        <v>125.957964750356</v>
      </c>
      <c r="K268" s="21">
        <v>123.26017855329</v>
      </c>
      <c r="L268" s="21">
        <v>123.60961572174</v>
      </c>
    </row>
    <row r="269" spans="2:12" x14ac:dyDescent="0.25">
      <c r="B269" s="23">
        <v>43650</v>
      </c>
      <c r="C269" s="21">
        <v>74.935250224661999</v>
      </c>
      <c r="D269" s="21">
        <v>98.484815079835201</v>
      </c>
      <c r="E269" s="21">
        <v>114.764934313833</v>
      </c>
      <c r="F269" s="21">
        <v>105.558497171849</v>
      </c>
      <c r="G269" s="21">
        <v>72.924028933746698</v>
      </c>
      <c r="H269" s="21">
        <v>103.01069563510799</v>
      </c>
      <c r="I269" s="21">
        <v>96.546361603075596</v>
      </c>
      <c r="J269" s="21">
        <v>126.34313626925</v>
      </c>
      <c r="K269" s="21">
        <v>123.906817255658</v>
      </c>
      <c r="L269" s="21">
        <v>123.60961572174</v>
      </c>
    </row>
    <row r="270" spans="2:12" x14ac:dyDescent="0.25">
      <c r="B270" s="23">
        <v>43651</v>
      </c>
      <c r="C270" s="21">
        <v>75.019922823645203</v>
      </c>
      <c r="D270" s="21">
        <v>98.950077031273395</v>
      </c>
      <c r="E270" s="21">
        <v>114.02131702878999</v>
      </c>
      <c r="F270" s="21">
        <v>103.383652417455</v>
      </c>
      <c r="G270" s="21">
        <v>74.612795919529205</v>
      </c>
      <c r="H270" s="21">
        <v>103.48364622902599</v>
      </c>
      <c r="I270" s="21">
        <v>101.140099776094</v>
      </c>
      <c r="J270" s="21">
        <v>125.765378990909</v>
      </c>
      <c r="K270" s="21">
        <v>126.228779383237</v>
      </c>
      <c r="L270" s="21">
        <v>120.216410584399</v>
      </c>
    </row>
    <row r="271" spans="2:12" x14ac:dyDescent="0.25">
      <c r="B271" s="23">
        <v>43654</v>
      </c>
      <c r="C271" s="21">
        <v>75.951321414089804</v>
      </c>
      <c r="D271" s="21">
        <v>99.002500913338693</v>
      </c>
      <c r="E271" s="21">
        <v>114.004792200285</v>
      </c>
      <c r="F271" s="21">
        <v>104.279879651382</v>
      </c>
      <c r="G271" s="21">
        <v>73.691650290857098</v>
      </c>
      <c r="H271" s="21">
        <v>103.56589850620399</v>
      </c>
      <c r="I271" s="21">
        <v>102.83744710101701</v>
      </c>
      <c r="J271" s="21">
        <v>125.180743649486</v>
      </c>
      <c r="K271" s="21">
        <v>125.391117670573</v>
      </c>
    </row>
    <row r="272" spans="2:12" x14ac:dyDescent="0.25">
      <c r="B272" s="23">
        <v>43655</v>
      </c>
      <c r="C272" s="21">
        <v>75.494089378742501</v>
      </c>
      <c r="D272" s="21">
        <v>100.33930990088299</v>
      </c>
      <c r="E272" s="21">
        <v>113.674295629258</v>
      </c>
      <c r="F272" s="21">
        <v>104.561551067745</v>
      </c>
      <c r="G272" s="21">
        <v>72.668155147926896</v>
      </c>
      <c r="H272" s="21">
        <v>102.815346476855</v>
      </c>
      <c r="I272" s="21">
        <v>105.873985893442</v>
      </c>
      <c r="J272" s="21">
        <v>124.41040061169799</v>
      </c>
      <c r="K272" s="21">
        <v>125.971930876607</v>
      </c>
      <c r="L272" s="21">
        <v>120.13885160966301</v>
      </c>
    </row>
    <row r="273" spans="2:12" x14ac:dyDescent="0.25">
      <c r="B273" s="23">
        <v>43656</v>
      </c>
      <c r="C273" s="21">
        <v>75.475461406982504</v>
      </c>
      <c r="D273" s="21">
        <v>98.622427769703805</v>
      </c>
      <c r="E273" s="21">
        <v>113.98826737178</v>
      </c>
      <c r="F273" s="21">
        <v>104.486438690103</v>
      </c>
      <c r="G273" s="21">
        <v>72.054058062261902</v>
      </c>
      <c r="H273" s="21">
        <v>102.48633736826</v>
      </c>
      <c r="I273" s="21">
        <v>109.54897643183401</v>
      </c>
      <c r="J273" s="21">
        <v>124.561717994278</v>
      </c>
      <c r="K273" s="21">
        <v>128.23064889945101</v>
      </c>
      <c r="L273" s="21">
        <v>120.487866995391</v>
      </c>
    </row>
    <row r="274" spans="2:12" x14ac:dyDescent="0.25">
      <c r="B274" s="23">
        <v>43657</v>
      </c>
      <c r="C274" s="21">
        <v>75.680369096808107</v>
      </c>
      <c r="D274" s="21">
        <v>98.622427769703805</v>
      </c>
      <c r="E274" s="21">
        <v>113.856068743393</v>
      </c>
      <c r="F274" s="21">
        <v>104.573500764207</v>
      </c>
      <c r="G274" s="21">
        <v>71.593485247925898</v>
      </c>
      <c r="H274" s="21">
        <v>102.66112345713201</v>
      </c>
      <c r="I274" s="21">
        <v>107.44675726792801</v>
      </c>
      <c r="J274" s="21">
        <v>122.76654359349</v>
      </c>
      <c r="K274" s="21">
        <v>128.488788102055</v>
      </c>
    </row>
    <row r="275" spans="2:12" x14ac:dyDescent="0.25">
      <c r="B275" s="23">
        <v>43658</v>
      </c>
      <c r="C275" s="21">
        <v>76.205339211504906</v>
      </c>
      <c r="D275" s="21">
        <v>97.639479984529302</v>
      </c>
      <c r="E275" s="21">
        <v>112.69933074444999</v>
      </c>
      <c r="F275" s="21">
        <v>103.945288150804</v>
      </c>
      <c r="G275" s="21">
        <v>71.798184276442001</v>
      </c>
      <c r="H275" s="21">
        <v>102.671404991765</v>
      </c>
      <c r="I275" s="21">
        <v>106.04527782532401</v>
      </c>
      <c r="J275" s="21">
        <v>123.908302024473</v>
      </c>
      <c r="K275" s="21">
        <v>126.554034778383</v>
      </c>
      <c r="L275" s="21">
        <v>120.303664430743</v>
      </c>
    </row>
    <row r="276" spans="2:12" x14ac:dyDescent="0.25">
      <c r="B276" s="23">
        <v>43661</v>
      </c>
      <c r="C276" s="21">
        <v>76.188404691638397</v>
      </c>
      <c r="D276" s="21">
        <v>97.639479984529302</v>
      </c>
      <c r="E276" s="21">
        <v>112.69933074444999</v>
      </c>
      <c r="F276" s="21">
        <v>105.597760460223</v>
      </c>
      <c r="G276" s="21">
        <v>72.146172625012696</v>
      </c>
      <c r="H276" s="21">
        <v>103.52477236755701</v>
      </c>
      <c r="I276" s="21">
        <v>105.483128848951</v>
      </c>
      <c r="J276" s="21">
        <v>124.49293736577999</v>
      </c>
      <c r="K276" s="21">
        <v>128.10157929826499</v>
      </c>
      <c r="L276" s="21">
        <v>120.303664430743</v>
      </c>
    </row>
    <row r="277" spans="2:12" x14ac:dyDescent="0.25">
      <c r="B277" s="23">
        <v>43662</v>
      </c>
    </row>
    <row r="278" spans="2:12" x14ac:dyDescent="0.25">
      <c r="B278" s="23">
        <v>43663</v>
      </c>
      <c r="C278" s="21">
        <v>76.205339211504906</v>
      </c>
      <c r="D278" s="21">
        <v>98.294778507901398</v>
      </c>
      <c r="E278" s="21">
        <v>110.15450714703201</v>
      </c>
      <c r="F278" s="21">
        <v>104.686169330846</v>
      </c>
      <c r="G278" s="21">
        <v>71.951708547887407</v>
      </c>
      <c r="H278" s="21">
        <v>103.48364622902599</v>
      </c>
      <c r="I278" s="21">
        <v>104.02091863041301</v>
      </c>
      <c r="J278" s="21">
        <v>122.842202284839</v>
      </c>
      <c r="K278" s="21">
        <v>127.39298718702</v>
      </c>
      <c r="L278" s="21">
        <v>120.604205457261</v>
      </c>
    </row>
    <row r="279" spans="2:12" x14ac:dyDescent="0.25">
      <c r="B279" s="23">
        <v>43664</v>
      </c>
      <c r="C279" s="21">
        <v>74.935250224661999</v>
      </c>
      <c r="D279" s="21">
        <v>98.294778507901398</v>
      </c>
      <c r="E279" s="21">
        <v>109.97273403289699</v>
      </c>
      <c r="F279" s="21">
        <v>104.133069094969</v>
      </c>
      <c r="G279" s="21">
        <v>71.654894956503995</v>
      </c>
      <c r="H279" s="21">
        <v>103.391112417215</v>
      </c>
      <c r="I279" s="21">
        <v>104.64379838272001</v>
      </c>
      <c r="J279" s="21">
        <v>122.41576238872899</v>
      </c>
      <c r="K279" s="21">
        <v>127.765998334857</v>
      </c>
    </row>
    <row r="280" spans="2:12" x14ac:dyDescent="0.25">
      <c r="B280" s="23">
        <v>43665</v>
      </c>
      <c r="C280" s="21">
        <v>74.494952709181206</v>
      </c>
      <c r="D280" s="21">
        <v>98.294778507901398</v>
      </c>
      <c r="E280" s="21">
        <v>108.81599603407101</v>
      </c>
      <c r="F280" s="21">
        <v>103.98284433968399</v>
      </c>
      <c r="G280" s="21">
        <v>70.109417290659593</v>
      </c>
      <c r="H280" s="21">
        <v>104.60433350549999</v>
      </c>
      <c r="I280" s="21">
        <v>104.170409771032</v>
      </c>
      <c r="J280" s="21">
        <v>125.180743649486</v>
      </c>
      <c r="K280" s="21">
        <v>126.68181368382599</v>
      </c>
      <c r="L280" s="21">
        <v>120.50725673895801</v>
      </c>
    </row>
    <row r="281" spans="2:12" x14ac:dyDescent="0.25">
      <c r="B281" s="23">
        <v>43668</v>
      </c>
      <c r="C281" s="21">
        <v>74.4102801099652</v>
      </c>
      <c r="D281" s="21">
        <v>98.294778507901398</v>
      </c>
      <c r="E281" s="21">
        <v>108.56812360580101</v>
      </c>
      <c r="F281" s="21">
        <v>104.89784966805</v>
      </c>
      <c r="G281" s="21">
        <v>70.056195543147595</v>
      </c>
      <c r="H281" s="21">
        <v>103.380830882583</v>
      </c>
      <c r="I281" s="21">
        <v>104.889835884795</v>
      </c>
      <c r="J281" s="21">
        <v>123.05542223260299</v>
      </c>
      <c r="K281" s="21">
        <v>126.204256158904</v>
      </c>
      <c r="L281" s="21">
        <v>120.50725673895801</v>
      </c>
    </row>
    <row r="282" spans="2:12" x14ac:dyDescent="0.25">
      <c r="B282" s="23">
        <v>43669</v>
      </c>
      <c r="C282" s="21">
        <v>74.681232427246897</v>
      </c>
      <c r="E282" s="21">
        <v>107.57663389237101</v>
      </c>
      <c r="F282" s="21">
        <v>104.89784966805</v>
      </c>
      <c r="G282" s="21">
        <v>68.297830887604505</v>
      </c>
      <c r="H282" s="21">
        <v>102.506900437409</v>
      </c>
      <c r="I282" s="21">
        <v>103.94305866141799</v>
      </c>
      <c r="J282" s="21">
        <v>123.440593751497</v>
      </c>
      <c r="K282" s="21">
        <v>125.10200176376399</v>
      </c>
      <c r="L282" s="21">
        <v>120.50725673895801</v>
      </c>
    </row>
    <row r="283" spans="2:12" x14ac:dyDescent="0.25">
      <c r="B283" s="23">
        <v>43670</v>
      </c>
      <c r="C283" s="21">
        <v>74.681232427246897</v>
      </c>
      <c r="D283" s="21">
        <v>98.065424024825901</v>
      </c>
      <c r="E283" s="21">
        <v>105.95720069401401</v>
      </c>
      <c r="F283" s="21">
        <v>104.16038268688099</v>
      </c>
      <c r="G283" s="21">
        <v>66.844467784743799</v>
      </c>
      <c r="H283" s="21">
        <v>101.787193012191</v>
      </c>
      <c r="I283" s="21">
        <v>105.10940099752</v>
      </c>
      <c r="J283" s="21">
        <v>120.71000280499</v>
      </c>
      <c r="K283" s="21">
        <v>124.294026059564</v>
      </c>
    </row>
    <row r="284" spans="2:12" x14ac:dyDescent="0.25">
      <c r="B284" s="23">
        <v>43671</v>
      </c>
      <c r="C284" s="21">
        <v>75.697303616674603</v>
      </c>
      <c r="D284" s="21">
        <v>97.587056102696806</v>
      </c>
      <c r="E284" s="21">
        <v>105.72585309436499</v>
      </c>
      <c r="F284" s="21">
        <v>102.98589823546401</v>
      </c>
      <c r="G284" s="21">
        <v>65.892617301782593</v>
      </c>
      <c r="H284" s="21">
        <v>103.82293687236999</v>
      </c>
      <c r="I284" s="21">
        <v>104.022475829814</v>
      </c>
      <c r="J284" s="21">
        <v>121.053905946901</v>
      </c>
      <c r="K284" s="21">
        <v>125.970640180632</v>
      </c>
      <c r="L284" s="21">
        <v>118.27743621997099</v>
      </c>
    </row>
    <row r="285" spans="2:12" x14ac:dyDescent="0.25">
      <c r="B285" s="23">
        <v>43672</v>
      </c>
      <c r="C285" s="21">
        <v>74.342542030732105</v>
      </c>
      <c r="D285" s="21">
        <v>97.567397147067794</v>
      </c>
      <c r="E285" s="21">
        <v>106.254647608032</v>
      </c>
      <c r="F285" s="21">
        <v>103.29829744272899</v>
      </c>
      <c r="G285" s="21">
        <v>66.128021184704295</v>
      </c>
      <c r="H285" s="21">
        <v>103.864063011017</v>
      </c>
      <c r="I285" s="21">
        <v>105.34453810402201</v>
      </c>
      <c r="J285" s="21">
        <v>121.466589717311</v>
      </c>
      <c r="K285" s="21">
        <v>125.19751326867799</v>
      </c>
      <c r="L285" s="21">
        <v>119.48929519776701</v>
      </c>
    </row>
    <row r="286" spans="2:12" x14ac:dyDescent="0.25">
      <c r="B286" s="23">
        <v>43675</v>
      </c>
      <c r="C286" s="21">
        <v>74.427214629831695</v>
      </c>
      <c r="E286" s="21">
        <v>106.585144179175</v>
      </c>
      <c r="F286" s="21">
        <v>102.965413041646</v>
      </c>
      <c r="G286" s="21">
        <v>66.398223902331694</v>
      </c>
      <c r="H286" s="21">
        <v>104.46039202041</v>
      </c>
      <c r="I286" s="21">
        <v>107.306609323714</v>
      </c>
      <c r="J286" s="21">
        <v>122.037468932569</v>
      </c>
      <c r="K286" s="21">
        <v>127.00448768714</v>
      </c>
      <c r="L286" s="21">
        <v>119.73166699335</v>
      </c>
    </row>
    <row r="287" spans="2:12" x14ac:dyDescent="0.25">
      <c r="B287" s="23">
        <v>43676</v>
      </c>
      <c r="C287" s="21">
        <v>74.596559828030905</v>
      </c>
      <c r="D287" s="21">
        <v>97.547738191322395</v>
      </c>
      <c r="E287" s="21">
        <v>106.585144179175</v>
      </c>
      <c r="F287" s="21">
        <v>102.767389500281</v>
      </c>
      <c r="G287" s="21">
        <v>67.893550306209406</v>
      </c>
      <c r="H287" s="21">
        <v>104.73799345607399</v>
      </c>
      <c r="I287" s="21">
        <v>106.699301565182</v>
      </c>
      <c r="J287" s="21">
        <v>122.959129353054</v>
      </c>
      <c r="K287" s="21">
        <v>125.210420229007</v>
      </c>
      <c r="L287" s="21">
        <v>119.73166699335</v>
      </c>
    </row>
    <row r="288" spans="2:12" x14ac:dyDescent="0.25">
      <c r="B288" s="23">
        <v>43677</v>
      </c>
      <c r="C288" s="21">
        <v>73.665161237702705</v>
      </c>
      <c r="D288" s="21">
        <v>93.760112726129606</v>
      </c>
      <c r="E288" s="21">
        <v>106.585144179175</v>
      </c>
      <c r="F288" s="21">
        <v>103.274398049805</v>
      </c>
      <c r="G288" s="21">
        <v>66.117786233196995</v>
      </c>
      <c r="H288" s="21">
        <v>103.843499941635</v>
      </c>
      <c r="I288" s="21">
        <v>104.488078444614</v>
      </c>
      <c r="J288" s="21">
        <v>121.390931025962</v>
      </c>
      <c r="K288" s="21">
        <v>127.39169649104601</v>
      </c>
      <c r="L288" s="21">
        <v>119.246923402185</v>
      </c>
    </row>
    <row r="289" spans="2:12" x14ac:dyDescent="0.25">
      <c r="B289" s="23">
        <v>43678</v>
      </c>
      <c r="C289" s="21">
        <v>74.088524233317003</v>
      </c>
      <c r="D289" s="21">
        <v>92.816482852445901</v>
      </c>
      <c r="E289" s="21">
        <v>105.75890275149099</v>
      </c>
      <c r="F289" s="21">
        <v>101.570712755434</v>
      </c>
      <c r="G289" s="21">
        <v>64.850699246279007</v>
      </c>
      <c r="H289" s="21">
        <v>103.843499941635</v>
      </c>
      <c r="I289" s="21">
        <v>103.94305866141799</v>
      </c>
      <c r="J289" s="21">
        <v>119.88463526452</v>
      </c>
      <c r="K289" s="21">
        <v>125.25430389342399</v>
      </c>
      <c r="L289" s="21">
        <v>118.27743621997099</v>
      </c>
    </row>
    <row r="290" spans="2:12" x14ac:dyDescent="0.25">
      <c r="B290" s="23">
        <v>43679</v>
      </c>
      <c r="C290" s="21">
        <v>73.5804886386031</v>
      </c>
      <c r="D290" s="21">
        <v>96.204376218258403</v>
      </c>
      <c r="E290" s="21">
        <v>104.10641989600801</v>
      </c>
      <c r="F290" s="21">
        <v>99.878977157524801</v>
      </c>
      <c r="G290" s="21">
        <v>63.763747404445901</v>
      </c>
      <c r="H290" s="21">
        <v>103.329423209187</v>
      </c>
      <c r="I290" s="21">
        <v>101.373679683194</v>
      </c>
      <c r="J290" s="21">
        <v>118.302680811728</v>
      </c>
      <c r="K290" s="21">
        <v>124.552165262168</v>
      </c>
    </row>
    <row r="291" spans="2:12" x14ac:dyDescent="0.25">
      <c r="B291" s="23">
        <v>43682</v>
      </c>
      <c r="C291" s="21">
        <v>72.142747905570999</v>
      </c>
      <c r="D291" s="21">
        <v>91.741793274064506</v>
      </c>
      <c r="E291" s="21">
        <v>100.30570932827</v>
      </c>
      <c r="F291" s="21">
        <v>95.922051225672504</v>
      </c>
      <c r="G291" s="21">
        <v>61.911221195769002</v>
      </c>
      <c r="H291" s="21">
        <v>101.787193012191</v>
      </c>
      <c r="I291" s="21">
        <v>97.323404093971504</v>
      </c>
      <c r="J291" s="21">
        <v>114.62979525630401</v>
      </c>
      <c r="K291" s="21">
        <v>122.65484212292399</v>
      </c>
      <c r="L291" s="21">
        <v>116.338461855776</v>
      </c>
    </row>
    <row r="292" spans="2:12" x14ac:dyDescent="0.25">
      <c r="B292" s="23">
        <v>43683</v>
      </c>
      <c r="C292" s="21">
        <v>71.973402707255403</v>
      </c>
      <c r="D292" s="21">
        <v>92.724741059122607</v>
      </c>
      <c r="E292" s="21">
        <v>100.332149053924</v>
      </c>
      <c r="F292" s="21">
        <v>99.843005103524803</v>
      </c>
      <c r="G292" s="21">
        <v>61.921456147218102</v>
      </c>
      <c r="H292" s="21">
        <v>104.234198258258</v>
      </c>
      <c r="I292" s="21">
        <v>96.561933596851304</v>
      </c>
      <c r="J292" s="21">
        <v>113.488036825205</v>
      </c>
      <c r="K292" s="21">
        <v>121.970773236011</v>
      </c>
      <c r="L292" s="21">
        <v>116.338461855776</v>
      </c>
    </row>
    <row r="293" spans="2:12" x14ac:dyDescent="0.25">
      <c r="B293" s="23">
        <v>43684</v>
      </c>
      <c r="C293" s="21">
        <v>71.463673660415196</v>
      </c>
      <c r="D293" s="21">
        <v>92.724741059122607</v>
      </c>
      <c r="E293" s="21">
        <v>100.223085185513</v>
      </c>
      <c r="F293" s="21">
        <v>97.660700498730904</v>
      </c>
      <c r="G293" s="21">
        <v>62.126155175792498</v>
      </c>
      <c r="H293" s="21">
        <v>104.758556525223</v>
      </c>
      <c r="I293" s="21">
        <v>96.971477034036099</v>
      </c>
      <c r="J293" s="21">
        <v>115.138771906146</v>
      </c>
      <c r="K293" s="21">
        <v>123.982968320488</v>
      </c>
      <c r="L293" s="21">
        <v>116.338461855776</v>
      </c>
    </row>
    <row r="294" spans="2:12" x14ac:dyDescent="0.25">
      <c r="B294" s="23">
        <v>43685</v>
      </c>
      <c r="C294" s="21">
        <v>72.479744850075804</v>
      </c>
      <c r="D294" s="21">
        <v>90.758845489122905</v>
      </c>
      <c r="E294" s="21">
        <v>104.600512269652</v>
      </c>
      <c r="F294" s="21">
        <v>97.552784336963697</v>
      </c>
      <c r="G294" s="21">
        <v>65.657213418860906</v>
      </c>
      <c r="H294" s="21">
        <v>106.29050518781899</v>
      </c>
      <c r="I294" s="21">
        <v>101.996559435618</v>
      </c>
      <c r="J294" s="21">
        <v>116.232383897528</v>
      </c>
      <c r="K294" s="21">
        <v>124.616700062877</v>
      </c>
      <c r="L294" s="21">
        <v>118.258046476403</v>
      </c>
    </row>
    <row r="295" spans="2:12" x14ac:dyDescent="0.25">
      <c r="B295" s="23">
        <v>43686</v>
      </c>
      <c r="C295" s="21">
        <v>71.9717092552455</v>
      </c>
      <c r="D295" s="21">
        <v>90.103546965634493</v>
      </c>
      <c r="E295" s="21">
        <v>101.95984466665</v>
      </c>
      <c r="F295" s="21">
        <v>97.398618391482202</v>
      </c>
      <c r="G295" s="21">
        <v>65.002176527399598</v>
      </c>
      <c r="H295" s="21">
        <v>106.434446672909</v>
      </c>
      <c r="I295" s="21">
        <v>106.66815757763101</v>
      </c>
      <c r="J295" s="21">
        <v>115.496431173757</v>
      </c>
      <c r="K295" s="21">
        <v>122.77100476401399</v>
      </c>
      <c r="L295" s="21">
        <v>118.76217981113599</v>
      </c>
    </row>
    <row r="296" spans="2:12" x14ac:dyDescent="0.25">
      <c r="B296" s="23">
        <v>43689</v>
      </c>
      <c r="C296" s="21">
        <v>71.209655863232896</v>
      </c>
      <c r="D296" s="21">
        <v>88.163863336434602</v>
      </c>
      <c r="E296" s="21">
        <v>100.884078327799</v>
      </c>
      <c r="G296" s="21">
        <v>65.196640604524902</v>
      </c>
      <c r="H296" s="21">
        <v>106.21853444539001</v>
      </c>
      <c r="I296" s="21">
        <v>102.323571305489</v>
      </c>
      <c r="J296" s="21">
        <v>114.175843109027</v>
      </c>
      <c r="K296" s="21">
        <v>114.084620596026</v>
      </c>
      <c r="L296" s="21">
        <v>118.665231092833</v>
      </c>
    </row>
    <row r="297" spans="2:12" x14ac:dyDescent="0.25">
      <c r="B297" s="23">
        <v>43690</v>
      </c>
      <c r="C297" s="21">
        <v>72.310399651760207</v>
      </c>
      <c r="D297" s="21">
        <v>88.170416321605401</v>
      </c>
      <c r="E297" s="21">
        <v>100.966702470556</v>
      </c>
      <c r="F297" s="21">
        <v>96.696306862635495</v>
      </c>
      <c r="G297" s="21">
        <v>66.527184290345801</v>
      </c>
      <c r="H297" s="21">
        <v>106.413883603527</v>
      </c>
      <c r="I297" s="21">
        <v>102.018360226764</v>
      </c>
      <c r="J297" s="21">
        <v>113.831939967116</v>
      </c>
      <c r="K297" s="21">
        <v>112.032413935405</v>
      </c>
      <c r="L297" s="21">
        <v>115.844023393001</v>
      </c>
    </row>
    <row r="298" spans="2:12" x14ac:dyDescent="0.25">
      <c r="B298" s="23">
        <v>43691</v>
      </c>
      <c r="C298" s="21">
        <v>71.124983264016905</v>
      </c>
      <c r="D298" s="21">
        <v>89.015751416911399</v>
      </c>
      <c r="E298" s="21">
        <v>99.529042386217</v>
      </c>
      <c r="F298" s="21">
        <v>96.696306862635495</v>
      </c>
      <c r="G298" s="21">
        <v>64.747326236916706</v>
      </c>
      <c r="H298" s="21">
        <v>105.889525336563</v>
      </c>
      <c r="I298" s="21">
        <v>96.234921726980204</v>
      </c>
      <c r="J298" s="21">
        <v>112.800230541383</v>
      </c>
      <c r="K298" s="21">
        <v>108.418465098715</v>
      </c>
    </row>
    <row r="299" spans="2:12" x14ac:dyDescent="0.25">
      <c r="B299" s="23">
        <v>43692</v>
      </c>
    </row>
    <row r="300" spans="2:12" x14ac:dyDescent="0.25">
      <c r="B300" s="23">
        <v>43693</v>
      </c>
      <c r="C300" s="21">
        <v>71.124983264016905</v>
      </c>
      <c r="E300" s="21">
        <v>99.314219615072901</v>
      </c>
      <c r="F300" s="21">
        <v>94.212522186688105</v>
      </c>
      <c r="G300" s="21">
        <v>64.101500801625704</v>
      </c>
      <c r="H300" s="21">
        <v>107.102746424964</v>
      </c>
      <c r="I300" s="21">
        <v>96.708310338668497</v>
      </c>
      <c r="J300" s="21">
        <v>115.20755253464399</v>
      </c>
      <c r="K300" s="21">
        <v>108.43137205881099</v>
      </c>
      <c r="L300" s="21">
        <v>114.302538773278</v>
      </c>
    </row>
    <row r="301" spans="2:12" x14ac:dyDescent="0.25">
      <c r="B301" s="23">
        <v>43696</v>
      </c>
      <c r="C301" s="21">
        <v>70.2816441768082</v>
      </c>
      <c r="D301" s="21">
        <v>88.006591690820599</v>
      </c>
      <c r="E301" s="21">
        <v>99.4728579691146</v>
      </c>
      <c r="F301" s="21">
        <v>92.499567237799099</v>
      </c>
      <c r="G301" s="21">
        <v>64.121970704523804</v>
      </c>
      <c r="H301" s="21">
        <v>106.82514498953201</v>
      </c>
      <c r="I301" s="21">
        <v>97.963413039571606</v>
      </c>
      <c r="J301" s="21">
        <v>113.74252515030101</v>
      </c>
      <c r="K301" s="21">
        <v>105.901607873267</v>
      </c>
      <c r="L301" s="21">
        <v>114.535215697018</v>
      </c>
    </row>
    <row r="302" spans="2:12" x14ac:dyDescent="0.25">
      <c r="B302" s="23">
        <v>43697</v>
      </c>
      <c r="C302" s="21">
        <v>70.616947669186601</v>
      </c>
      <c r="D302" s="21">
        <v>88.537383494782304</v>
      </c>
      <c r="E302" s="21">
        <v>99.813269437407101</v>
      </c>
      <c r="F302" s="21">
        <v>87.245934409787907</v>
      </c>
      <c r="G302" s="21">
        <v>64.989894585683899</v>
      </c>
      <c r="H302" s="21">
        <v>106.917678801226</v>
      </c>
      <c r="I302" s="21">
        <v>95.067022191360607</v>
      </c>
      <c r="J302" s="21">
        <v>112.90340148389799</v>
      </c>
      <c r="K302" s="21">
        <v>105.256259866641</v>
      </c>
      <c r="L302" s="21">
        <v>114.331623388804</v>
      </c>
    </row>
    <row r="303" spans="2:12" x14ac:dyDescent="0.25">
      <c r="B303" s="23">
        <v>43698</v>
      </c>
      <c r="C303" s="21">
        <v>71.802364057046404</v>
      </c>
      <c r="D303" s="21">
        <v>88.7929499188904</v>
      </c>
      <c r="E303" s="21">
        <v>99.828141783131301</v>
      </c>
      <c r="F303" s="21">
        <v>85.647747442475506</v>
      </c>
      <c r="G303" s="21">
        <v>64.082054393948098</v>
      </c>
      <c r="H303" s="21">
        <v>106.393320534262</v>
      </c>
      <c r="I303" s="21">
        <v>95.348875279305503</v>
      </c>
      <c r="J303" s="21">
        <v>110.950031638029</v>
      </c>
      <c r="K303" s="21">
        <v>107.14067604579</v>
      </c>
      <c r="L303" s="21">
        <v>115.756769546424</v>
      </c>
    </row>
    <row r="304" spans="2:12" x14ac:dyDescent="0.25">
      <c r="B304" s="23">
        <v>43699</v>
      </c>
      <c r="C304" s="21">
        <v>71.124983264016905</v>
      </c>
      <c r="D304" s="21">
        <v>89.487566353636794</v>
      </c>
      <c r="E304" s="21">
        <v>98.818474758299999</v>
      </c>
      <c r="F304" s="21">
        <v>87.239082589978395</v>
      </c>
      <c r="G304" s="21">
        <v>62.433203718625002</v>
      </c>
      <c r="H304" s="21">
        <v>105.86896226729699</v>
      </c>
      <c r="I304" s="21">
        <v>93.6032547735376</v>
      </c>
      <c r="J304" s="21">
        <v>108.37075807386999</v>
      </c>
      <c r="K304" s="21">
        <v>107.91509365360299</v>
      </c>
      <c r="L304" s="21">
        <v>115.35927980195299</v>
      </c>
    </row>
    <row r="305" spans="2:12" x14ac:dyDescent="0.25">
      <c r="B305" s="23">
        <v>43700</v>
      </c>
      <c r="C305" s="21">
        <v>69.6855490788585</v>
      </c>
      <c r="D305" s="21">
        <v>86.499405086971805</v>
      </c>
      <c r="E305" s="21">
        <v>96.637197389150998</v>
      </c>
      <c r="F305" s="21">
        <v>87.052370500517995</v>
      </c>
      <c r="G305" s="21">
        <v>61.665582361456501</v>
      </c>
      <c r="H305" s="21">
        <v>103.843499941635</v>
      </c>
      <c r="I305" s="21">
        <v>89.632396352826603</v>
      </c>
      <c r="J305" s="21">
        <v>106.67187655286401</v>
      </c>
      <c r="K305" s="21">
        <v>106.348188693635</v>
      </c>
      <c r="L305" s="21">
        <v>115.35927980195299</v>
      </c>
    </row>
    <row r="306" spans="2:12" x14ac:dyDescent="0.25">
      <c r="B306" s="23">
        <v>43703</v>
      </c>
      <c r="C306" s="21">
        <v>68.584805290214703</v>
      </c>
      <c r="D306" s="21">
        <v>87.233339433092596</v>
      </c>
      <c r="E306" s="21">
        <v>95.771296372869998</v>
      </c>
      <c r="F306" s="21">
        <v>87.052370500517995</v>
      </c>
      <c r="G306" s="21">
        <v>61.202962556853898</v>
      </c>
      <c r="H306" s="21">
        <v>102.815346476855</v>
      </c>
      <c r="I306" s="21">
        <v>88.448924823431298</v>
      </c>
      <c r="J306" s="21">
        <v>105.186214979738</v>
      </c>
      <c r="K306" s="21">
        <v>104.533470099326</v>
      </c>
      <c r="L306" s="21">
        <v>111.96607466437899</v>
      </c>
    </row>
    <row r="307" spans="2:12" x14ac:dyDescent="0.25">
      <c r="B307" s="23">
        <v>43704</v>
      </c>
      <c r="C307" s="21">
        <v>67.365519862854896</v>
      </c>
      <c r="D307" s="21">
        <v>88.858479771180995</v>
      </c>
      <c r="E307" s="21">
        <v>94.026274477364495</v>
      </c>
      <c r="F307" s="21">
        <v>83.9347924935864</v>
      </c>
      <c r="G307" s="21">
        <v>61.409708575753001</v>
      </c>
      <c r="H307" s="21">
        <v>104.727711921441</v>
      </c>
      <c r="I307" s="21">
        <v>86.891725442721494</v>
      </c>
      <c r="J307" s="21">
        <v>104.07196880015501</v>
      </c>
      <c r="K307" s="21">
        <v>102.610333039891</v>
      </c>
      <c r="L307" s="21">
        <v>111.878820818034</v>
      </c>
    </row>
    <row r="308" spans="2:12" x14ac:dyDescent="0.25">
      <c r="B308" s="23">
        <v>43705</v>
      </c>
      <c r="C308" s="21">
        <v>66.383317713043695</v>
      </c>
      <c r="D308" s="21">
        <v>89.697261881199694</v>
      </c>
      <c r="E308" s="21">
        <v>95.017764190677596</v>
      </c>
      <c r="F308" s="21">
        <v>82.485632606898406</v>
      </c>
      <c r="G308" s="21">
        <v>62.115920224343398</v>
      </c>
      <c r="H308" s="21">
        <v>102.815346476855</v>
      </c>
      <c r="I308" s="21">
        <v>86.876153449062301</v>
      </c>
      <c r="J308" s="21">
        <v>103.308503825101</v>
      </c>
      <c r="K308" s="21">
        <v>103.526727209101</v>
      </c>
      <c r="L308" s="21">
        <v>110.16282850573801</v>
      </c>
    </row>
    <row r="309" spans="2:12" x14ac:dyDescent="0.25">
      <c r="B309" s="23">
        <v>43706</v>
      </c>
      <c r="C309" s="21">
        <v>67.721144779236099</v>
      </c>
      <c r="D309" s="21">
        <v>92.423303738469301</v>
      </c>
      <c r="E309" s="21">
        <v>99.148971329443199</v>
      </c>
      <c r="F309" s="21">
        <v>82.167022986454</v>
      </c>
      <c r="G309" s="21">
        <v>63.877355365373703</v>
      </c>
      <c r="H309" s="21">
        <v>103.83321840700199</v>
      </c>
      <c r="I309" s="21">
        <v>90.608760364470101</v>
      </c>
      <c r="J309" s="21">
        <v>104.22328618262</v>
      </c>
      <c r="K309" s="21">
        <v>103.759052491514</v>
      </c>
      <c r="L309" s="21">
        <v>109.93015158188101</v>
      </c>
    </row>
    <row r="310" spans="2:12" x14ac:dyDescent="0.25">
      <c r="B310" s="23">
        <v>43707</v>
      </c>
      <c r="C310" s="21">
        <v>68.584805290214703</v>
      </c>
      <c r="D310" s="21">
        <v>90.431196227320498</v>
      </c>
      <c r="E310" s="21">
        <v>103.842022639117</v>
      </c>
      <c r="F310" s="21">
        <v>82.405123724252903</v>
      </c>
      <c r="G310" s="21">
        <v>66.537419241853101</v>
      </c>
      <c r="H310" s="21">
        <v>105.69417617830899</v>
      </c>
      <c r="I310" s="21">
        <v>94.364725270774201</v>
      </c>
      <c r="J310" s="21">
        <v>106.20416827977201</v>
      </c>
      <c r="K310" s="21">
        <v>105.70800347125601</v>
      </c>
      <c r="L310" s="21">
        <v>108.582564398763</v>
      </c>
    </row>
    <row r="311" spans="2:12" x14ac:dyDescent="0.25">
      <c r="B311" s="23">
        <v>43710</v>
      </c>
      <c r="C311" s="21">
        <v>67.992097096401295</v>
      </c>
      <c r="D311" s="21">
        <v>90.634338769479697</v>
      </c>
      <c r="E311" s="21">
        <v>102.490291663329</v>
      </c>
      <c r="F311" s="21">
        <v>83.4328966935864</v>
      </c>
      <c r="G311" s="21">
        <v>66.026695165550294</v>
      </c>
      <c r="H311" s="21">
        <v>105.385730138863</v>
      </c>
      <c r="I311" s="21">
        <v>93.125194563763202</v>
      </c>
      <c r="J311" s="21">
        <v>105.922167703509</v>
      </c>
      <c r="K311" s="21">
        <v>105.24722499458601</v>
      </c>
      <c r="L311" s="21">
        <v>108.582564398763</v>
      </c>
    </row>
    <row r="312" spans="2:12" x14ac:dyDescent="0.25">
      <c r="B312" s="23">
        <v>43711</v>
      </c>
      <c r="C312" s="21">
        <v>66.606853374745697</v>
      </c>
      <c r="D312" s="21">
        <v>91.807323126471601</v>
      </c>
      <c r="E312" s="21">
        <v>97.9261340164812</v>
      </c>
      <c r="F312" s="21">
        <v>81.874107690178803</v>
      </c>
      <c r="G312" s="21">
        <v>64.541603713063495</v>
      </c>
      <c r="H312" s="21">
        <v>105.25207018829001</v>
      </c>
      <c r="I312" s="21">
        <v>91.2518837087555</v>
      </c>
      <c r="J312" s="21">
        <v>106.376119850669</v>
      </c>
      <c r="K312" s="21">
        <v>104.546377059538</v>
      </c>
      <c r="L312" s="21">
        <v>108.960664399667</v>
      </c>
    </row>
    <row r="313" spans="2:12" x14ac:dyDescent="0.25">
      <c r="B313" s="23">
        <v>43712</v>
      </c>
      <c r="C313" s="21">
        <v>67.738079299102495</v>
      </c>
      <c r="D313" s="21">
        <v>91.381379086291403</v>
      </c>
      <c r="E313" s="21">
        <v>98.851524415425999</v>
      </c>
      <c r="F313" s="21">
        <v>84.107800943427705</v>
      </c>
      <c r="G313" s="21">
        <v>66.047165068448507</v>
      </c>
      <c r="H313" s="21">
        <v>105.704457712942</v>
      </c>
      <c r="I313" s="21">
        <v>92.944559435593007</v>
      </c>
      <c r="J313" s="21">
        <v>106.82319393532801</v>
      </c>
      <c r="K313" s="21">
        <v>105.96614267386001</v>
      </c>
      <c r="L313" s="21">
        <v>110.880249020411</v>
      </c>
    </row>
    <row r="314" spans="2:12" x14ac:dyDescent="0.25">
      <c r="B314" s="23">
        <v>43713</v>
      </c>
      <c r="C314" s="21">
        <v>68.330787492916002</v>
      </c>
      <c r="D314" s="21">
        <v>90.771951459464603</v>
      </c>
      <c r="E314" s="21">
        <v>100.0578369</v>
      </c>
      <c r="F314" s="21">
        <v>85.687145406263895</v>
      </c>
      <c r="G314" s="21">
        <v>68.052192053291904</v>
      </c>
      <c r="H314" s="21">
        <v>106.105437564082</v>
      </c>
      <c r="I314" s="21">
        <v>95.767761912778994</v>
      </c>
      <c r="J314" s="21">
        <v>107.442219590652</v>
      </c>
      <c r="K314" s="21">
        <v>107.58983825834</v>
      </c>
      <c r="L314" s="21">
        <v>113.45908492489301</v>
      </c>
    </row>
    <row r="315" spans="2:12" x14ac:dyDescent="0.25">
      <c r="B315" s="23">
        <v>43714</v>
      </c>
      <c r="C315" s="21">
        <v>68.500132691115098</v>
      </c>
      <c r="E315" s="21">
        <v>99.474510452128001</v>
      </c>
      <c r="F315" s="21">
        <v>88.462132423301199</v>
      </c>
      <c r="G315" s="21">
        <v>68.576221566530904</v>
      </c>
      <c r="H315" s="21">
        <v>106.393320534262</v>
      </c>
      <c r="I315" s="21">
        <v>97.869981076684795</v>
      </c>
      <c r="J315" s="21">
        <v>107.717342104297</v>
      </c>
      <c r="K315" s="21">
        <v>108.031256294809</v>
      </c>
      <c r="L315" s="21">
        <v>112.46051312715301</v>
      </c>
    </row>
    <row r="316" spans="2:12" x14ac:dyDescent="0.25">
      <c r="B316" s="23">
        <v>43717</v>
      </c>
      <c r="C316" s="21">
        <v>69.263879535370506</v>
      </c>
      <c r="D316" s="21">
        <v>90.771951459464603</v>
      </c>
      <c r="E316" s="21">
        <v>100.140461042756</v>
      </c>
      <c r="F316" s="21">
        <v>89.193564186687595</v>
      </c>
      <c r="G316" s="21">
        <v>68.829024866805398</v>
      </c>
      <c r="H316" s="21">
        <v>106.156845237361</v>
      </c>
      <c r="I316" s="21">
        <v>98.337140890886104</v>
      </c>
      <c r="J316" s="21">
        <v>108.83846634673</v>
      </c>
      <c r="K316" s="21">
        <v>106.33270034159101</v>
      </c>
      <c r="L316" s="21">
        <v>113.798405438662</v>
      </c>
    </row>
    <row r="317" spans="2:12" x14ac:dyDescent="0.25">
      <c r="B317" s="23">
        <v>43718</v>
      </c>
      <c r="C317" s="21">
        <v>69.279120603110599</v>
      </c>
      <c r="D317" s="21">
        <v>90.739186533377506</v>
      </c>
      <c r="E317" s="21">
        <v>100.770057010697</v>
      </c>
      <c r="F317" s="21">
        <v>91.636237943661399</v>
      </c>
      <c r="G317" s="21">
        <v>68.574174576206104</v>
      </c>
      <c r="H317" s="21">
        <v>106.598951227264</v>
      </c>
      <c r="I317" s="21">
        <v>98.727997935493505</v>
      </c>
      <c r="J317" s="21">
        <v>110.97754388942801</v>
      </c>
      <c r="K317" s="21">
        <v>105.837073072558</v>
      </c>
      <c r="L317" s="21">
        <v>114.302538773278</v>
      </c>
    </row>
    <row r="318" spans="2:12" x14ac:dyDescent="0.25">
      <c r="B318" s="23">
        <v>43719</v>
      </c>
      <c r="C318" s="21">
        <v>69.600876479758895</v>
      </c>
      <c r="D318" s="21">
        <v>89.120599180576406</v>
      </c>
      <c r="E318" s="21">
        <v>102.587788151694</v>
      </c>
      <c r="F318" s="21">
        <v>96.593529565725504</v>
      </c>
      <c r="G318" s="21">
        <v>71.030562919215299</v>
      </c>
      <c r="H318" s="21">
        <v>106.61951429653</v>
      </c>
      <c r="I318" s="21">
        <v>101.370565284393</v>
      </c>
      <c r="J318" s="21">
        <v>110.04900540621</v>
      </c>
      <c r="K318" s="21">
        <v>106.159747075872</v>
      </c>
      <c r="L318" s="21">
        <v>112.819223384606</v>
      </c>
    </row>
    <row r="319" spans="2:12" x14ac:dyDescent="0.25">
      <c r="B319" s="23">
        <v>43720</v>
      </c>
      <c r="C319" s="21">
        <v>69.262186083244202</v>
      </c>
      <c r="D319" s="21">
        <v>89.808662630152</v>
      </c>
      <c r="E319" s="21">
        <v>103.775923324749</v>
      </c>
      <c r="F319" s="21">
        <v>97.729218696826095</v>
      </c>
      <c r="G319" s="21">
        <v>71.868805441306904</v>
      </c>
      <c r="H319" s="21">
        <v>105.437137812027</v>
      </c>
      <c r="I319" s="21">
        <v>103.398038878222</v>
      </c>
      <c r="J319" s="21">
        <v>109.581297133351</v>
      </c>
      <c r="K319" s="21">
        <v>105.824166112463</v>
      </c>
      <c r="L319" s="21">
        <v>113.914743900532</v>
      </c>
    </row>
    <row r="320" spans="2:12" x14ac:dyDescent="0.25">
      <c r="B320" s="23">
        <v>43721</v>
      </c>
      <c r="C320" s="21">
        <v>69.475561033119405</v>
      </c>
      <c r="D320" s="21">
        <v>89.808662630152</v>
      </c>
      <c r="E320" s="21">
        <v>107.49400974973101</v>
      </c>
      <c r="F320" s="21">
        <v>98.220836766995504</v>
      </c>
      <c r="G320" s="21">
        <v>71.931238644989193</v>
      </c>
      <c r="H320" s="21">
        <v>106.578388157883</v>
      </c>
      <c r="I320" s="21">
        <v>105.033098227927</v>
      </c>
      <c r="J320" s="21">
        <v>110.88812907238</v>
      </c>
      <c r="K320" s="21">
        <v>105.19172506604799</v>
      </c>
      <c r="L320" s="21">
        <v>113.914743900532</v>
      </c>
    </row>
    <row r="321" spans="2:12" x14ac:dyDescent="0.25">
      <c r="B321" s="23">
        <v>43724</v>
      </c>
      <c r="C321" s="21">
        <v>70.616947669186601</v>
      </c>
      <c r="D321" s="21">
        <v>92.462621649843598</v>
      </c>
      <c r="E321" s="21">
        <v>109.89010989014101</v>
      </c>
      <c r="F321" s="21">
        <v>98.494909558910905</v>
      </c>
      <c r="G321" s="21">
        <v>73.691650290857098</v>
      </c>
      <c r="H321" s="21">
        <v>107.94583226612301</v>
      </c>
      <c r="I321" s="21">
        <v>101.685119559406</v>
      </c>
      <c r="J321" s="21">
        <v>110.74368975288201</v>
      </c>
      <c r="K321" s="21">
        <v>106.546955879661</v>
      </c>
      <c r="L321" s="21">
        <v>113.914743900532</v>
      </c>
    </row>
    <row r="322" spans="2:12" x14ac:dyDescent="0.25">
      <c r="B322" s="23">
        <v>43725</v>
      </c>
      <c r="C322" s="21">
        <v>71.124983264016905</v>
      </c>
      <c r="D322" s="21">
        <v>93.773218696587705</v>
      </c>
      <c r="E322" s="21">
        <v>106.17367594805501</v>
      </c>
      <c r="F322" s="21">
        <v>99.693978023016797</v>
      </c>
      <c r="G322" s="21">
        <v>74.379439027048605</v>
      </c>
      <c r="H322" s="21">
        <v>106.72232964297299</v>
      </c>
      <c r="I322" s="21">
        <v>102.775159125915</v>
      </c>
      <c r="J322" s="21">
        <v>110.736811690032</v>
      </c>
      <c r="K322" s="21">
        <v>104.494749218924</v>
      </c>
      <c r="L322" s="21">
        <v>112.72382453247</v>
      </c>
    </row>
    <row r="323" spans="2:12" x14ac:dyDescent="0.25">
      <c r="B323" s="23">
        <v>43726</v>
      </c>
    </row>
    <row r="324" spans="2:12" x14ac:dyDescent="0.25">
      <c r="B324" s="23">
        <v>43727</v>
      </c>
    </row>
    <row r="325" spans="2:12" x14ac:dyDescent="0.25">
      <c r="B325" s="23">
        <v>43728</v>
      </c>
    </row>
    <row r="326" spans="2:12" x14ac:dyDescent="0.25">
      <c r="B326" s="23">
        <v>43731</v>
      </c>
      <c r="C326" s="21">
        <v>71.497542700148202</v>
      </c>
      <c r="D326" s="21">
        <v>94.978967979666805</v>
      </c>
      <c r="E326" s="21">
        <v>106.172023465275</v>
      </c>
      <c r="F326" s="21">
        <v>98.947129665291897</v>
      </c>
      <c r="G326" s="21">
        <v>72.361106605036198</v>
      </c>
      <c r="H326" s="21">
        <v>106.578388157883</v>
      </c>
      <c r="I326" s="21">
        <v>99.895897470996701</v>
      </c>
      <c r="J326" s="21">
        <v>110.736811690032</v>
      </c>
      <c r="K326" s="21">
        <v>104.288237856934</v>
      </c>
      <c r="L326" s="21">
        <v>112.72382453247</v>
      </c>
    </row>
    <row r="327" spans="2:12" x14ac:dyDescent="0.25">
      <c r="B327" s="23">
        <v>43732</v>
      </c>
      <c r="C327" s="21">
        <v>71.379001061432106</v>
      </c>
      <c r="D327" s="21">
        <v>93.655264962348198</v>
      </c>
      <c r="E327" s="21">
        <v>107.22465504426501</v>
      </c>
      <c r="F327" s="21">
        <v>98.947129665291897</v>
      </c>
      <c r="G327" s="21">
        <v>70.518815347808399</v>
      </c>
      <c r="H327" s="21">
        <v>106.187689841376</v>
      </c>
      <c r="I327" s="21">
        <v>99.723048339714296</v>
      </c>
      <c r="J327" s="21">
        <v>110.736811690032</v>
      </c>
      <c r="K327" s="21">
        <v>103.644180546398</v>
      </c>
      <c r="L327" s="21">
        <v>110.03644649218801</v>
      </c>
    </row>
    <row r="328" spans="2:12" x14ac:dyDescent="0.25">
      <c r="B328" s="23">
        <v>43733</v>
      </c>
      <c r="C328" s="21">
        <v>71.040310664800899</v>
      </c>
      <c r="D328" s="21">
        <v>93.655264962348198</v>
      </c>
      <c r="E328" s="21">
        <v>105.942328348407</v>
      </c>
      <c r="F328" s="21">
        <v>98.493196603842094</v>
      </c>
      <c r="G328" s="21">
        <v>70.416465833550305</v>
      </c>
      <c r="H328" s="21">
        <v>106.61951429653</v>
      </c>
      <c r="I328" s="21">
        <v>99.645188370603094</v>
      </c>
      <c r="J328" s="21">
        <v>109.20300367719</v>
      </c>
      <c r="K328" s="21">
        <v>103.294401926803</v>
      </c>
      <c r="L328" s="21">
        <v>110.016972738435</v>
      </c>
    </row>
    <row r="329" spans="2:12" x14ac:dyDescent="0.25">
      <c r="B329" s="23">
        <v>43734</v>
      </c>
      <c r="C329" s="21">
        <v>71.074179704533904</v>
      </c>
      <c r="D329" s="21">
        <v>95.110027684248095</v>
      </c>
      <c r="E329" s="21">
        <v>106.254647608032</v>
      </c>
      <c r="F329" s="21">
        <v>98.440095000434695</v>
      </c>
      <c r="G329" s="21">
        <v>71.5423104907386</v>
      </c>
      <c r="H329" s="21">
        <v>105.89980687131199</v>
      </c>
      <c r="I329" s="21">
        <v>101.996559435618</v>
      </c>
      <c r="J329" s="21">
        <v>108.67339283868201</v>
      </c>
      <c r="K329" s="21">
        <v>104.30114481691299</v>
      </c>
    </row>
    <row r="330" spans="2:12" x14ac:dyDescent="0.25">
      <c r="B330" s="23">
        <v>43735</v>
      </c>
      <c r="C330" s="21">
        <v>71.616084338980698</v>
      </c>
      <c r="D330" s="21">
        <v>95.424570975475902</v>
      </c>
      <c r="E330" s="21">
        <v>107.42791043547901</v>
      </c>
      <c r="F330" s="21">
        <v>98.876898512477098</v>
      </c>
      <c r="G330" s="21">
        <v>71.644660005113096</v>
      </c>
      <c r="H330" s="21">
        <v>105.89980687131199</v>
      </c>
      <c r="I330" s="21">
        <v>130.97915430902501</v>
      </c>
      <c r="J330" s="21">
        <v>108.67339283868201</v>
      </c>
      <c r="K330" s="21">
        <v>105.44986426865199</v>
      </c>
      <c r="L330" s="21">
        <v>111.48724115896</v>
      </c>
    </row>
    <row r="331" spans="2:12" x14ac:dyDescent="0.25">
      <c r="B331" s="23">
        <v>43738</v>
      </c>
      <c r="C331" s="21">
        <v>69.008168285945402</v>
      </c>
      <c r="D331" s="21">
        <v>95.149345595738893</v>
      </c>
      <c r="E331" s="21">
        <v>105.648186400067</v>
      </c>
      <c r="F331" s="21">
        <v>98.876898512477098</v>
      </c>
      <c r="G331" s="21">
        <v>70.365291076363107</v>
      </c>
      <c r="H331" s="21">
        <v>104.974468752858</v>
      </c>
      <c r="I331" s="21">
        <v>125.510270084022</v>
      </c>
      <c r="J331" s="21">
        <v>109.017295980593</v>
      </c>
      <c r="K331" s="21">
        <v>105.128480961313</v>
      </c>
      <c r="L331" s="21">
        <v>111.48724115896</v>
      </c>
    </row>
    <row r="332" spans="2:12" x14ac:dyDescent="0.25">
      <c r="B332" s="23">
        <v>43739</v>
      </c>
      <c r="C332" s="21">
        <v>69.939566876273602</v>
      </c>
      <c r="D332" s="21">
        <v>95.149345595738893</v>
      </c>
      <c r="E332" s="21">
        <v>104.122944724513</v>
      </c>
      <c r="F332" s="21">
        <v>98.876898512477098</v>
      </c>
      <c r="G332" s="21">
        <v>69.106392050511204</v>
      </c>
      <c r="H332" s="21">
        <v>104.635178109515</v>
      </c>
      <c r="I332" s="21">
        <v>125.27669017692099</v>
      </c>
      <c r="J332" s="21">
        <v>109.086076609092</v>
      </c>
      <c r="K332" s="21">
        <v>104.90777194313701</v>
      </c>
      <c r="L332" s="21">
        <v>109.539865767583</v>
      </c>
    </row>
    <row r="333" spans="2:12" x14ac:dyDescent="0.25">
      <c r="B333" s="23">
        <v>43740</v>
      </c>
      <c r="C333" s="21">
        <v>69.414596761693204</v>
      </c>
      <c r="D333" s="21">
        <v>95.372147093643406</v>
      </c>
      <c r="E333" s="21">
        <v>104.10641989600801</v>
      </c>
      <c r="F333" s="21">
        <v>98.876898512477098</v>
      </c>
      <c r="G333" s="21">
        <v>68.072661956190103</v>
      </c>
      <c r="H333" s="21">
        <v>104.87165340641501</v>
      </c>
      <c r="I333" s="21">
        <v>124.12747703399501</v>
      </c>
      <c r="J333" s="21">
        <v>107.854903360945</v>
      </c>
      <c r="K333" s="21">
        <v>103.384750647703</v>
      </c>
      <c r="L333" s="21">
        <v>110.815396648948</v>
      </c>
    </row>
    <row r="334" spans="2:12" x14ac:dyDescent="0.25">
      <c r="B334" s="23">
        <v>43741</v>
      </c>
      <c r="C334" s="21">
        <v>69.770221678074407</v>
      </c>
      <c r="D334" s="21">
        <v>96.315776967443497</v>
      </c>
      <c r="E334" s="21">
        <v>104.12459720741001</v>
      </c>
      <c r="F334" s="21">
        <v>97.299267004476903</v>
      </c>
      <c r="G334" s="21">
        <v>67.827023121877602</v>
      </c>
      <c r="H334" s="21">
        <v>104.25476132764</v>
      </c>
      <c r="I334" s="21">
        <v>123.99978668487201</v>
      </c>
      <c r="J334" s="21">
        <v>107.42158540221899</v>
      </c>
      <c r="K334" s="21">
        <v>101.97789199336</v>
      </c>
      <c r="L334" s="21">
        <v>110.815396648948</v>
      </c>
    </row>
    <row r="335" spans="2:12" x14ac:dyDescent="0.25">
      <c r="B335" s="23">
        <v>43742</v>
      </c>
      <c r="C335" s="21">
        <v>69.804090717690997</v>
      </c>
      <c r="D335" s="21">
        <v>96.2633530854946</v>
      </c>
      <c r="E335" s="21">
        <v>105.547384945909</v>
      </c>
      <c r="F335" s="21">
        <v>96.781954610021799</v>
      </c>
      <c r="G335" s="21">
        <v>69.1882716619875</v>
      </c>
      <c r="H335" s="21">
        <v>104.87165340641501</v>
      </c>
      <c r="I335" s="21">
        <v>127.02075348340399</v>
      </c>
      <c r="J335" s="21">
        <v>108.618368336</v>
      </c>
      <c r="K335" s="21">
        <v>102.99754184379699</v>
      </c>
      <c r="L335" s="21">
        <v>110.971186680137</v>
      </c>
    </row>
    <row r="336" spans="2:12" x14ac:dyDescent="0.25">
      <c r="B336" s="23">
        <v>43745</v>
      </c>
      <c r="C336" s="21">
        <v>69.683855626848498</v>
      </c>
      <c r="D336" s="21">
        <v>95.6735844145296</v>
      </c>
      <c r="E336" s="21">
        <v>105.46310832037101</v>
      </c>
      <c r="F336" s="21">
        <v>96.781954610021799</v>
      </c>
      <c r="G336" s="21">
        <v>69.700019233510801</v>
      </c>
      <c r="H336" s="21">
        <v>104.87165340641501</v>
      </c>
      <c r="I336" s="21">
        <v>127.206060209661</v>
      </c>
      <c r="J336" s="21">
        <v>108.32948969677101</v>
      </c>
      <c r="K336" s="21">
        <v>102.584519119584</v>
      </c>
    </row>
    <row r="337" spans="2:12" x14ac:dyDescent="0.25">
      <c r="B337" s="23">
        <v>43746</v>
      </c>
      <c r="C337" s="21">
        <v>69.092840885045007</v>
      </c>
      <c r="D337" s="21">
        <v>96.328882937901696</v>
      </c>
      <c r="E337" s="21">
        <v>107.32876146410101</v>
      </c>
      <c r="F337" s="21">
        <v>95.665107983397306</v>
      </c>
      <c r="G337" s="21">
        <v>69.607904670643606</v>
      </c>
      <c r="H337" s="21">
        <v>104.758556525223</v>
      </c>
      <c r="I337" s="21">
        <v>126.133149836329</v>
      </c>
      <c r="J337" s="21">
        <v>107.80675692111301</v>
      </c>
      <c r="K337" s="21">
        <v>102.80393744190199</v>
      </c>
    </row>
    <row r="338" spans="2:12" x14ac:dyDescent="0.25">
      <c r="B338" s="23">
        <v>43747</v>
      </c>
      <c r="C338" s="21">
        <v>69.109775404795101</v>
      </c>
      <c r="D338" s="21">
        <v>96.328882937901696</v>
      </c>
      <c r="E338" s="21">
        <v>107.608031066717</v>
      </c>
      <c r="F338" s="21">
        <v>93.756876170286006</v>
      </c>
      <c r="G338" s="21">
        <v>69.116627002018504</v>
      </c>
      <c r="H338" s="21">
        <v>104.92306107981101</v>
      </c>
      <c r="I338" s="21">
        <v>127.22318940283699</v>
      </c>
      <c r="J338" s="21">
        <v>107.400951213553</v>
      </c>
      <c r="K338" s="21">
        <v>102.868472242495</v>
      </c>
      <c r="L338" s="21">
        <v>110.026709615486</v>
      </c>
    </row>
    <row r="339" spans="2:12" x14ac:dyDescent="0.25">
      <c r="B339" s="23">
        <v>43748</v>
      </c>
      <c r="C339" s="21">
        <v>69.177513484144598</v>
      </c>
      <c r="D339" s="21">
        <v>96.2633530854946</v>
      </c>
      <c r="E339" s="21">
        <v>104.503015781287</v>
      </c>
      <c r="F339" s="21">
        <v>93.344054027576902</v>
      </c>
      <c r="G339" s="21">
        <v>70.723514376441003</v>
      </c>
      <c r="H339" s="21">
        <v>104.820245733135</v>
      </c>
      <c r="I339" s="21">
        <v>127.690349216922</v>
      </c>
      <c r="J339" s="21">
        <v>107.366560899536</v>
      </c>
      <c r="K339" s="21">
        <v>103.06207664439</v>
      </c>
      <c r="L339" s="21">
        <v>110.016972738435</v>
      </c>
    </row>
    <row r="340" spans="2:12" x14ac:dyDescent="0.25">
      <c r="B340" s="23">
        <v>43749</v>
      </c>
      <c r="C340" s="21">
        <v>70.769358347752103</v>
      </c>
      <c r="D340" s="21">
        <v>96.315776967443497</v>
      </c>
      <c r="E340" s="21">
        <v>107.41138560697399</v>
      </c>
      <c r="F340" s="21">
        <v>94.863445067312597</v>
      </c>
      <c r="G340" s="21">
        <v>73.681415339466199</v>
      </c>
      <c r="H340" s="21">
        <v>105.69417617830899</v>
      </c>
      <c r="I340" s="21">
        <v>128.437804919668</v>
      </c>
      <c r="J340" s="21">
        <v>108.24695294268901</v>
      </c>
      <c r="K340" s="21">
        <v>103.11370448500401</v>
      </c>
      <c r="L340" s="21">
        <v>110.133815261885</v>
      </c>
    </row>
    <row r="341" spans="2:12" x14ac:dyDescent="0.25">
      <c r="B341" s="23">
        <v>43752</v>
      </c>
      <c r="C341" s="21">
        <v>71.040310664800899</v>
      </c>
      <c r="D341" s="21">
        <v>96.309223982156297</v>
      </c>
      <c r="E341" s="21">
        <v>109.227464265074</v>
      </c>
      <c r="F341" s="21">
        <v>94.467752474127295</v>
      </c>
      <c r="G341" s="21">
        <v>74.459271648083799</v>
      </c>
      <c r="H341" s="21">
        <v>105.848399197916</v>
      </c>
      <c r="I341" s="21">
        <v>127.690349216922</v>
      </c>
      <c r="J341" s="21">
        <v>108.67339283868201</v>
      </c>
      <c r="K341" s="21">
        <v>101.44999732414701</v>
      </c>
      <c r="L341" s="21">
        <v>110.903028541477</v>
      </c>
    </row>
    <row r="342" spans="2:12" x14ac:dyDescent="0.25">
      <c r="B342" s="23">
        <v>43753</v>
      </c>
      <c r="C342" s="21">
        <v>71.429804620915107</v>
      </c>
      <c r="D342" s="21">
        <v>96.6630851846421</v>
      </c>
      <c r="E342" s="21">
        <v>109.89010989014101</v>
      </c>
      <c r="F342" s="21">
        <v>95.068999661016306</v>
      </c>
      <c r="G342" s="21">
        <v>74.408096890896601</v>
      </c>
      <c r="H342" s="21">
        <v>105.89980687131199</v>
      </c>
      <c r="I342" s="21">
        <v>129.87042835005599</v>
      </c>
      <c r="J342" s="21">
        <v>108.845344409579</v>
      </c>
      <c r="K342" s="21">
        <v>103.178239285713</v>
      </c>
      <c r="L342" s="21">
        <v>110.26039466238601</v>
      </c>
    </row>
    <row r="343" spans="2:12" x14ac:dyDescent="0.25">
      <c r="B343" s="23">
        <v>43754</v>
      </c>
      <c r="C343" s="21">
        <v>72.564417449058993</v>
      </c>
      <c r="D343" s="21">
        <v>98.248907611356103</v>
      </c>
      <c r="E343" s="21">
        <v>111.293067834456</v>
      </c>
      <c r="F343" s="21">
        <v>95.272841300116895</v>
      </c>
      <c r="G343" s="21">
        <v>73.834939610911505</v>
      </c>
      <c r="H343" s="21">
        <v>105.447419346776</v>
      </c>
      <c r="I343" s="21">
        <v>129.636848442955</v>
      </c>
      <c r="J343" s="21">
        <v>112.16057069751</v>
      </c>
      <c r="K343" s="21">
        <v>101.926264152979</v>
      </c>
      <c r="L343" s="21">
        <v>110.77644914086</v>
      </c>
    </row>
    <row r="344" spans="2:12" x14ac:dyDescent="0.25">
      <c r="B344" s="23">
        <v>43755</v>
      </c>
      <c r="C344" s="21">
        <v>72.478051398065901</v>
      </c>
      <c r="D344" s="21">
        <v>98.294778507901398</v>
      </c>
      <c r="E344" s="21">
        <v>113.095926629845</v>
      </c>
      <c r="F344" s="21">
        <v>95.764459370286204</v>
      </c>
      <c r="G344" s="21">
        <v>74.725380385178099</v>
      </c>
      <c r="H344" s="21">
        <v>105.282914792304</v>
      </c>
      <c r="I344" s="21">
        <v>133.91914673987799</v>
      </c>
      <c r="J344" s="21">
        <v>115.551455676556</v>
      </c>
      <c r="K344" s="21">
        <v>100.674289020244</v>
      </c>
      <c r="L344" s="21">
        <v>110.40644781664</v>
      </c>
    </row>
    <row r="345" spans="2:12" x14ac:dyDescent="0.25">
      <c r="B345" s="23">
        <v>43756</v>
      </c>
      <c r="C345" s="21">
        <v>72.310399651760207</v>
      </c>
      <c r="D345" s="21">
        <v>100.260674078134</v>
      </c>
      <c r="E345" s="21">
        <v>115.42427497310599</v>
      </c>
      <c r="F345" s="21">
        <v>95.754181640688302</v>
      </c>
      <c r="G345" s="21">
        <v>75.329242519568695</v>
      </c>
      <c r="H345" s="21">
        <v>105.591360831633</v>
      </c>
      <c r="I345" s="21">
        <v>132.393091346603</v>
      </c>
      <c r="J345" s="21">
        <v>118.9973651584</v>
      </c>
      <c r="K345" s="21">
        <v>101.964985033381</v>
      </c>
    </row>
    <row r="346" spans="2:12" x14ac:dyDescent="0.25">
      <c r="B346" s="23">
        <v>43759</v>
      </c>
      <c r="C346" s="21">
        <v>67.230043704388706</v>
      </c>
      <c r="D346" s="21">
        <v>95.077262758160899</v>
      </c>
      <c r="E346" s="21">
        <v>107.41138560697399</v>
      </c>
      <c r="F346" s="21">
        <v>92.484150643227593</v>
      </c>
      <c r="G346" s="21">
        <v>72.105232819332699</v>
      </c>
      <c r="H346" s="21">
        <v>101.79747454682401</v>
      </c>
      <c r="I346" s="21">
        <v>127.846069155145</v>
      </c>
      <c r="J346" s="21">
        <v>110.392908548121</v>
      </c>
      <c r="K346" s="21">
        <v>100.287080216338</v>
      </c>
      <c r="L346" s="21">
        <v>107.75801728421401</v>
      </c>
    </row>
    <row r="347" spans="2:12" x14ac:dyDescent="0.25">
      <c r="B347" s="23">
        <v>43760</v>
      </c>
      <c r="C347" s="21">
        <v>67.739772750996096</v>
      </c>
      <c r="D347" s="21">
        <v>98.2882255227305</v>
      </c>
      <c r="E347" s="21">
        <v>108.01949929760301</v>
      </c>
      <c r="F347" s="21">
        <v>89.890736850793502</v>
      </c>
      <c r="G347" s="21">
        <v>73.589300776599003</v>
      </c>
      <c r="H347" s="21">
        <v>102.79478340747301</v>
      </c>
      <c r="I347" s="21">
        <v>128.45337691344301</v>
      </c>
      <c r="J347" s="21">
        <v>114.107062480529</v>
      </c>
      <c r="K347" s="21">
        <v>99.383593007223695</v>
      </c>
      <c r="L347" s="21">
        <v>109.286706966697</v>
      </c>
    </row>
    <row r="348" spans="2:12" x14ac:dyDescent="0.25">
      <c r="B348" s="23">
        <v>43761</v>
      </c>
      <c r="C348" s="21">
        <v>65.519657202065005</v>
      </c>
      <c r="D348" s="21">
        <v>96.984181461157306</v>
      </c>
      <c r="E348" s="21">
        <v>106.35379657940901</v>
      </c>
      <c r="F348" s="21">
        <v>88.277133288793294</v>
      </c>
      <c r="G348" s="21">
        <v>71.951708547887407</v>
      </c>
      <c r="H348" s="21">
        <v>101.910571427899</v>
      </c>
      <c r="I348" s="21">
        <v>127.67477722326301</v>
      </c>
      <c r="J348" s="21">
        <v>113.831939967116</v>
      </c>
      <c r="K348" s="21">
        <v>98.738245000597104</v>
      </c>
      <c r="L348" s="21">
        <v>108.079334223876</v>
      </c>
    </row>
    <row r="349" spans="2:12" x14ac:dyDescent="0.25">
      <c r="B349" s="23">
        <v>43762</v>
      </c>
      <c r="C349" s="21">
        <v>68.589885646244497</v>
      </c>
      <c r="D349" s="21">
        <v>100.077190491487</v>
      </c>
      <c r="E349" s="21">
        <v>106.00677517976099</v>
      </c>
      <c r="F349" s="21">
        <v>94.589372275397196</v>
      </c>
      <c r="G349" s="21">
        <v>73.139986408874407</v>
      </c>
      <c r="H349" s="21">
        <v>102.301269744523</v>
      </c>
      <c r="I349" s="21">
        <v>132.36194735928399</v>
      </c>
      <c r="J349" s="21">
        <v>116.239261960378</v>
      </c>
      <c r="K349" s="21">
        <v>101.12603262485899</v>
      </c>
      <c r="L349" s="21">
        <v>107.816438546171</v>
      </c>
    </row>
    <row r="350" spans="2:12" x14ac:dyDescent="0.25">
      <c r="B350" s="23">
        <v>43763</v>
      </c>
      <c r="C350" s="21">
        <v>66.906594375614105</v>
      </c>
      <c r="D350" s="21">
        <v>98.2882255227305</v>
      </c>
      <c r="E350" s="21">
        <v>103.1314550112</v>
      </c>
      <c r="F350" s="21">
        <v>95.389322236529594</v>
      </c>
      <c r="G350" s="21">
        <v>71.644660005113096</v>
      </c>
      <c r="H350" s="21">
        <v>101.67409613111499</v>
      </c>
      <c r="I350" s="21">
        <v>131.25633579888401</v>
      </c>
      <c r="J350" s="21">
        <v>113.494914887939</v>
      </c>
      <c r="K350" s="21">
        <v>97.705688190180794</v>
      </c>
    </row>
    <row r="351" spans="2:12" x14ac:dyDescent="0.25">
      <c r="B351" s="23">
        <v>43766</v>
      </c>
      <c r="C351" s="21">
        <v>67.734692395082703</v>
      </c>
      <c r="E351" s="21">
        <v>103.280178468092</v>
      </c>
      <c r="F351" s="21">
        <v>95.240295156021602</v>
      </c>
      <c r="G351" s="21">
        <v>72.156407576519996</v>
      </c>
      <c r="H351" s="21">
        <v>101.26283474511</v>
      </c>
      <c r="I351" s="21">
        <v>131.50548769976001</v>
      </c>
      <c r="J351" s="21">
        <v>113.935110909515</v>
      </c>
      <c r="K351" s="21">
        <v>95.627667609020094</v>
      </c>
    </row>
    <row r="352" spans="2:12" x14ac:dyDescent="0.25">
      <c r="B352" s="23">
        <v>43767</v>
      </c>
      <c r="C352" s="21">
        <v>66.2139725148445</v>
      </c>
      <c r="D352" s="21">
        <v>95.313170226523695</v>
      </c>
      <c r="E352" s="21">
        <v>100.801454184926</v>
      </c>
      <c r="F352" s="21">
        <v>93.410859270719797</v>
      </c>
      <c r="G352" s="21">
        <v>70.877038647886394</v>
      </c>
      <c r="H352" s="21">
        <v>98.702732617850401</v>
      </c>
      <c r="I352" s="21">
        <v>130.32201617024799</v>
      </c>
      <c r="J352" s="21">
        <v>112.353156456957</v>
      </c>
      <c r="K352" s="21">
        <v>94.866156961419605</v>
      </c>
      <c r="L352" s="21">
        <v>105.635378107661</v>
      </c>
    </row>
    <row r="353" spans="2:12" x14ac:dyDescent="0.25">
      <c r="B353" s="23">
        <v>43768</v>
      </c>
      <c r="C353" s="21">
        <v>63.9278123384574</v>
      </c>
      <c r="D353" s="21">
        <v>90.431196227320498</v>
      </c>
      <c r="E353" s="21">
        <v>95.860530446981997</v>
      </c>
      <c r="F353" s="21">
        <v>85.647747442475506</v>
      </c>
      <c r="G353" s="21">
        <v>67.868986422778093</v>
      </c>
      <c r="H353" s="21">
        <v>98.188655885402099</v>
      </c>
      <c r="I353" s="21">
        <v>127.690349216922</v>
      </c>
      <c r="J353" s="21">
        <v>109.361199122504</v>
      </c>
      <c r="K353" s="21">
        <v>95.510214271838805</v>
      </c>
      <c r="L353" s="21">
        <v>104.04826716356899</v>
      </c>
    </row>
    <row r="354" spans="2:12" x14ac:dyDescent="0.25">
      <c r="B354" s="23">
        <v>43769</v>
      </c>
    </row>
    <row r="355" spans="2:12" x14ac:dyDescent="0.25">
      <c r="B355" s="23">
        <v>43770</v>
      </c>
    </row>
    <row r="356" spans="2:12" x14ac:dyDescent="0.25">
      <c r="B356" s="23">
        <v>43773</v>
      </c>
      <c r="C356" s="21">
        <v>61.978649106575197</v>
      </c>
      <c r="D356" s="21">
        <v>94.022232135641403</v>
      </c>
      <c r="E356" s="21">
        <v>95.844005618477198</v>
      </c>
      <c r="F356" s="21">
        <v>85.563812649925197</v>
      </c>
      <c r="G356" s="21">
        <v>69.904718262027004</v>
      </c>
      <c r="H356" s="21">
        <v>98.507383459596895</v>
      </c>
      <c r="I356" s="21">
        <v>129.245991398348</v>
      </c>
      <c r="J356" s="21">
        <v>107.345926710987</v>
      </c>
      <c r="K356" s="21">
        <v>95.124296163907303</v>
      </c>
      <c r="L356" s="21">
        <v>103.201158868382</v>
      </c>
    </row>
    <row r="357" spans="2:12" x14ac:dyDescent="0.25">
      <c r="B357" s="23">
        <v>43774</v>
      </c>
      <c r="C357" s="21">
        <v>61.639958710176899</v>
      </c>
      <c r="D357" s="21">
        <v>91.781111185555304</v>
      </c>
      <c r="E357" s="21">
        <v>92.539039907511295</v>
      </c>
      <c r="F357" s="21">
        <v>80.875454955035806</v>
      </c>
      <c r="G357" s="21">
        <v>67.857727976166601</v>
      </c>
      <c r="H357" s="21">
        <v>97.571763806627104</v>
      </c>
      <c r="I357" s="21">
        <v>130.32201617024799</v>
      </c>
      <c r="J357" s="21">
        <v>107.297780271037</v>
      </c>
      <c r="K357" s="21">
        <v>94.608017758815507</v>
      </c>
      <c r="L357" s="21">
        <v>100.09509511909</v>
      </c>
    </row>
    <row r="358" spans="2:12" x14ac:dyDescent="0.25">
      <c r="B358" s="23">
        <v>43775</v>
      </c>
      <c r="C358" s="21">
        <v>58.254748197214198</v>
      </c>
      <c r="D358" s="21">
        <v>85.339526700670802</v>
      </c>
      <c r="E358" s="21">
        <v>90.539535652263993</v>
      </c>
      <c r="F358" s="21">
        <v>76.180245440220503</v>
      </c>
      <c r="G358" s="21">
        <v>65.708388176048203</v>
      </c>
      <c r="H358" s="21">
        <v>92.533811829285696</v>
      </c>
      <c r="I358" s="21">
        <v>127.37890934082699</v>
      </c>
      <c r="J358" s="21">
        <v>104.285188748152</v>
      </c>
      <c r="K358" s="21">
        <v>93.3689495862927</v>
      </c>
      <c r="L358" s="21">
        <v>97.009478811291004</v>
      </c>
    </row>
    <row r="359" spans="2:12" x14ac:dyDescent="0.25">
      <c r="B359" s="23">
        <v>43776</v>
      </c>
      <c r="C359" s="21">
        <v>60.100610858062304</v>
      </c>
      <c r="D359" s="21">
        <v>84.848052808083594</v>
      </c>
      <c r="E359" s="21">
        <v>93.861026191967497</v>
      </c>
      <c r="F359" s="21">
        <v>74.084441249142401</v>
      </c>
      <c r="G359" s="21">
        <v>68.522999819135293</v>
      </c>
      <c r="H359" s="21">
        <v>92.945073215174503</v>
      </c>
      <c r="I359" s="21">
        <v>129.995004300494</v>
      </c>
      <c r="J359" s="21">
        <v>102.208013771102</v>
      </c>
      <c r="K359" s="21">
        <v>93.317321745678797</v>
      </c>
      <c r="L359" s="21">
        <v>93.990073266904801</v>
      </c>
    </row>
    <row r="360" spans="2:12" x14ac:dyDescent="0.25">
      <c r="B360" s="23">
        <v>43777</v>
      </c>
      <c r="C360" s="21">
        <v>60.964271369157402</v>
      </c>
      <c r="D360" s="21">
        <v>84.159989358624401</v>
      </c>
      <c r="E360" s="21">
        <v>92.454763281857595</v>
      </c>
      <c r="F360" s="21">
        <v>72.787038654787494</v>
      </c>
      <c r="G360" s="21">
        <v>69.034747390542194</v>
      </c>
      <c r="H360" s="21">
        <v>94.281672719284003</v>
      </c>
      <c r="I360" s="21">
        <v>129.247548597632</v>
      </c>
      <c r="J360" s="21">
        <v>105.310020111036</v>
      </c>
      <c r="K360" s="21">
        <v>91.252208124846206</v>
      </c>
      <c r="L360" s="21">
        <v>94.995892656617798</v>
      </c>
    </row>
    <row r="361" spans="2:12" x14ac:dyDescent="0.25">
      <c r="B361" s="23">
        <v>43780</v>
      </c>
      <c r="C361" s="21">
        <v>60.930402329482597</v>
      </c>
      <c r="E361" s="21">
        <v>90.060315624345094</v>
      </c>
      <c r="F361" s="21">
        <v>69.171862460090793</v>
      </c>
      <c r="G361" s="21">
        <v>67.120811473228997</v>
      </c>
      <c r="H361" s="21">
        <v>91.968327423557596</v>
      </c>
      <c r="I361" s="21">
        <v>130.80474797845801</v>
      </c>
      <c r="J361" s="21">
        <v>103.858748852159</v>
      </c>
      <c r="K361" s="21">
        <v>91.652323888847604</v>
      </c>
      <c r="L361" s="21">
        <v>93.016385571216205</v>
      </c>
    </row>
    <row r="362" spans="2:12" x14ac:dyDescent="0.25">
      <c r="B362" s="23">
        <v>43781</v>
      </c>
      <c r="C362" s="21">
        <v>57.577367404184798</v>
      </c>
      <c r="D362" s="21">
        <v>84.159989358624401</v>
      </c>
      <c r="E362" s="21">
        <v>91.365777080063694</v>
      </c>
      <c r="F362" s="21">
        <v>67.308351837098598</v>
      </c>
      <c r="G362" s="21">
        <v>66.506714387564003</v>
      </c>
      <c r="H362" s="21">
        <v>89.4493514349451</v>
      </c>
      <c r="I362" s="21">
        <v>130.649028040236</v>
      </c>
      <c r="J362" s="21">
        <v>101.72654937231</v>
      </c>
      <c r="K362" s="21">
        <v>91.639416928635896</v>
      </c>
      <c r="L362" s="21">
        <v>92.266646045493005</v>
      </c>
    </row>
    <row r="363" spans="2:12" x14ac:dyDescent="0.25">
      <c r="B363" s="23">
        <v>43782</v>
      </c>
      <c r="C363" s="21">
        <v>53.8348385228892</v>
      </c>
      <c r="D363" s="21">
        <v>84.159989358624401</v>
      </c>
      <c r="E363" s="21">
        <v>86.011732628336205</v>
      </c>
      <c r="F363" s="21">
        <v>61.4029331315542</v>
      </c>
      <c r="G363" s="21">
        <v>64.121970704523804</v>
      </c>
      <c r="H363" s="21">
        <v>86.364891040488104</v>
      </c>
      <c r="I363" s="21">
        <v>132.03026389097801</v>
      </c>
      <c r="J363" s="21">
        <v>97.806053554755593</v>
      </c>
      <c r="K363" s="21">
        <v>92.045986172743099</v>
      </c>
      <c r="L363" s="21">
        <v>90.551982013392305</v>
      </c>
    </row>
    <row r="364" spans="2:12" x14ac:dyDescent="0.25">
      <c r="B364" s="23">
        <v>43783</v>
      </c>
      <c r="C364" s="21">
        <v>54.190463439270403</v>
      </c>
      <c r="D364" s="21">
        <v>84.159989358624401</v>
      </c>
      <c r="E364" s="21">
        <v>85.443278525956003</v>
      </c>
      <c r="F364" s="21">
        <v>61.1362257016008</v>
      </c>
      <c r="G364" s="21">
        <v>67.018461958970903</v>
      </c>
      <c r="H364" s="21">
        <v>88.935274702496798</v>
      </c>
      <c r="I364" s="21">
        <v>132.05050748284</v>
      </c>
      <c r="J364" s="21">
        <v>99.738789212191506</v>
      </c>
      <c r="K364" s="21">
        <v>93.2527869449696</v>
      </c>
      <c r="L364" s="21">
        <v>92.935569492517999</v>
      </c>
    </row>
    <row r="365" spans="2:12" x14ac:dyDescent="0.25">
      <c r="B365" s="23">
        <v>43784</v>
      </c>
      <c r="C365" s="21">
        <v>61.810997360385997</v>
      </c>
      <c r="D365" s="21">
        <v>83.5505617317976</v>
      </c>
      <c r="E365" s="21">
        <v>97.909609187859999</v>
      </c>
      <c r="F365" s="21">
        <v>71.453501505427994</v>
      </c>
      <c r="G365" s="21">
        <v>73.588277281494797</v>
      </c>
      <c r="H365" s="21">
        <v>99.216809350298703</v>
      </c>
      <c r="I365" s="21">
        <v>133.140547049465</v>
      </c>
      <c r="J365" s="21">
        <v>108.260709068389</v>
      </c>
      <c r="K365" s="21">
        <v>95.640574569231802</v>
      </c>
      <c r="L365" s="21">
        <v>97.368769571068697</v>
      </c>
    </row>
    <row r="366" spans="2:12" x14ac:dyDescent="0.25">
      <c r="B366" s="23">
        <v>43787</v>
      </c>
      <c r="C366" s="21">
        <v>62.065015157742899</v>
      </c>
      <c r="D366" s="21">
        <v>80.411681804689593</v>
      </c>
      <c r="E366" s="21">
        <v>95.810955961351297</v>
      </c>
      <c r="F366" s="21">
        <v>72.707886772346697</v>
      </c>
      <c r="G366" s="21">
        <v>72.637450293637798</v>
      </c>
      <c r="H366" s="21">
        <v>95.474330738536096</v>
      </c>
      <c r="I366" s="21">
        <v>131.583347668871</v>
      </c>
      <c r="J366" s="21">
        <v>107.98558655486001</v>
      </c>
      <c r="K366" s="21">
        <v>92.1427883737488</v>
      </c>
      <c r="L366" s="21">
        <v>96.881925723282606</v>
      </c>
    </row>
    <row r="367" spans="2:12" x14ac:dyDescent="0.25">
      <c r="B367" s="23">
        <v>43788</v>
      </c>
      <c r="C367" s="21">
        <v>63.081086347228798</v>
      </c>
      <c r="D367" s="21">
        <v>80.405128819518694</v>
      </c>
      <c r="E367" s="21">
        <v>93.662728249211796</v>
      </c>
      <c r="F367" s="21">
        <v>71.228090709890196</v>
      </c>
      <c r="G367" s="21">
        <v>71.951708547887407</v>
      </c>
      <c r="H367" s="21">
        <v>94.076042026397801</v>
      </c>
      <c r="I367" s="21">
        <v>135.46077412669499</v>
      </c>
      <c r="J367" s="21">
        <v>110.04900540621</v>
      </c>
      <c r="K367" s="21">
        <v>93.820693190791602</v>
      </c>
      <c r="L367" s="21">
        <v>96.881925723282606</v>
      </c>
    </row>
    <row r="368" spans="2:12" x14ac:dyDescent="0.25">
      <c r="B368" s="23">
        <v>43789</v>
      </c>
      <c r="C368" s="21">
        <v>61.895669959543703</v>
      </c>
      <c r="D368" s="21">
        <v>81.506030338816302</v>
      </c>
      <c r="E368" s="21">
        <v>90.886557052028394</v>
      </c>
      <c r="F368" s="21">
        <v>70.304078517248897</v>
      </c>
      <c r="G368" s="21">
        <v>72.668155147926896</v>
      </c>
      <c r="H368" s="21">
        <v>93.150703908060706</v>
      </c>
      <c r="I368" s="21">
        <v>135.42963013891099</v>
      </c>
      <c r="J368" s="21">
        <v>112.098668131861</v>
      </c>
      <c r="K368" s="21">
        <v>95.511504967929795</v>
      </c>
      <c r="L368" s="21">
        <v>95.275341025320799</v>
      </c>
    </row>
    <row r="369" spans="2:12" x14ac:dyDescent="0.25">
      <c r="B369" s="23">
        <v>43790</v>
      </c>
      <c r="C369" s="21">
        <v>59.524837184057098</v>
      </c>
      <c r="D369" s="21">
        <v>78.681693702936201</v>
      </c>
      <c r="E369" s="21">
        <v>91.712798479828095</v>
      </c>
      <c r="F369" s="21">
        <v>70.032209008117206</v>
      </c>
      <c r="G369" s="21">
        <v>72.668155147926896</v>
      </c>
      <c r="H369" s="21">
        <v>90.179340394795901</v>
      </c>
      <c r="I369" s="21">
        <v>133.91914673987799</v>
      </c>
      <c r="J369" s="21">
        <v>112.800230541383</v>
      </c>
      <c r="K369" s="21">
        <v>93.317321745678797</v>
      </c>
      <c r="L369" s="21">
        <v>94.447706484003007</v>
      </c>
    </row>
    <row r="370" spans="2:12" x14ac:dyDescent="0.25">
      <c r="B370" s="23">
        <v>43791</v>
      </c>
      <c r="C370" s="21">
        <v>58.508765994512899</v>
      </c>
      <c r="D370" s="21">
        <v>80.601718376507094</v>
      </c>
      <c r="E370" s="21">
        <v>90.853507394902394</v>
      </c>
      <c r="F370" s="21">
        <v>70.548416936886497</v>
      </c>
      <c r="G370" s="21">
        <v>70.621164862066493</v>
      </c>
      <c r="H370" s="21">
        <v>90.467223364976206</v>
      </c>
      <c r="I370" s="21">
        <v>135.30505418847301</v>
      </c>
      <c r="J370" s="21">
        <v>119.685171442106</v>
      </c>
      <c r="K370" s="21">
        <v>93.072089503170005</v>
      </c>
    </row>
    <row r="371" spans="2:12" x14ac:dyDescent="0.25">
      <c r="B371" s="23">
        <v>43794</v>
      </c>
      <c r="C371" s="21">
        <v>56.8999866112135</v>
      </c>
      <c r="D371" s="21">
        <v>80.601718376507094</v>
      </c>
      <c r="E371" s="21">
        <v>87.829463769332506</v>
      </c>
      <c r="F371" s="21">
        <v>70.323006141232298</v>
      </c>
      <c r="G371" s="21">
        <v>69.085922147729406</v>
      </c>
      <c r="H371" s="21">
        <v>88.534294851240702</v>
      </c>
      <c r="I371" s="21">
        <v>132.15951143973501</v>
      </c>
      <c r="J371" s="21">
        <v>120.71000280499</v>
      </c>
      <c r="K371" s="21">
        <v>94.220808954793</v>
      </c>
    </row>
    <row r="372" spans="2:12" x14ac:dyDescent="0.25">
      <c r="B372" s="23">
        <v>43795</v>
      </c>
      <c r="C372" s="21">
        <v>55.968588020885399</v>
      </c>
      <c r="D372" s="21">
        <v>80.274069114821003</v>
      </c>
      <c r="E372" s="21">
        <v>85.829959514201605</v>
      </c>
      <c r="F372" s="21">
        <v>68.826003147871205</v>
      </c>
      <c r="G372" s="21">
        <v>65.002176527399598</v>
      </c>
      <c r="H372" s="21">
        <v>88.6268286630511</v>
      </c>
      <c r="I372" s="21">
        <v>132.82910717325299</v>
      </c>
      <c r="J372" s="21">
        <v>116.239261960378</v>
      </c>
      <c r="K372" s="21">
        <v>90.348720915615601</v>
      </c>
      <c r="L372" s="21">
        <v>95.199393385089905</v>
      </c>
    </row>
    <row r="373" spans="2:12" x14ac:dyDescent="0.25">
      <c r="B373" s="23">
        <v>43796</v>
      </c>
      <c r="C373" s="21">
        <v>55.545225025212901</v>
      </c>
      <c r="D373" s="21">
        <v>81.250463914824607</v>
      </c>
      <c r="E373" s="21">
        <v>83.533008345169904</v>
      </c>
      <c r="F373" s="21">
        <v>68.149770761025096</v>
      </c>
      <c r="G373" s="21">
        <v>67.386920210439698</v>
      </c>
      <c r="H373" s="21">
        <v>87.300510693574296</v>
      </c>
      <c r="I373" s="21">
        <v>133.90357474610201</v>
      </c>
      <c r="J373" s="21">
        <v>117.614874527906</v>
      </c>
      <c r="K373" s="21">
        <v>95.524411928025103</v>
      </c>
      <c r="L373" s="21">
        <v>94.447706484003007</v>
      </c>
    </row>
    <row r="374" spans="2:12" x14ac:dyDescent="0.25">
      <c r="B374" s="23">
        <v>43797</v>
      </c>
      <c r="C374" s="21">
        <v>54.359808637469499</v>
      </c>
      <c r="D374" s="21">
        <v>81.116597098880405</v>
      </c>
      <c r="E374" s="21">
        <v>82.624142774497201</v>
      </c>
      <c r="F374" s="21">
        <v>67.105310051702006</v>
      </c>
      <c r="G374" s="21">
        <v>64.787242547376096</v>
      </c>
      <c r="H374" s="21">
        <v>85.850814308272703</v>
      </c>
      <c r="I374" s="21">
        <v>130.80474797845801</v>
      </c>
      <c r="J374" s="21">
        <v>115.771553687402</v>
      </c>
      <c r="K374" s="21">
        <v>94.220808954793</v>
      </c>
      <c r="L374" s="21">
        <v>93.310439255437799</v>
      </c>
    </row>
    <row r="375" spans="2:12" x14ac:dyDescent="0.25">
      <c r="B375" s="23">
        <v>43798</v>
      </c>
      <c r="C375" s="21">
        <v>54.696805581974303</v>
      </c>
      <c r="D375" s="21">
        <v>79.336168447276606</v>
      </c>
      <c r="E375" s="21">
        <v>80.657688176492201</v>
      </c>
      <c r="F375" s="21">
        <v>67.107030744897202</v>
      </c>
      <c r="G375" s="21">
        <v>65.503689147415599</v>
      </c>
      <c r="H375" s="21">
        <v>84.000138071598499</v>
      </c>
      <c r="I375" s="21">
        <v>131.56777567486299</v>
      </c>
      <c r="J375" s="21">
        <v>136.654171563918</v>
      </c>
      <c r="K375" s="21">
        <v>95.640574569231802</v>
      </c>
      <c r="L375" s="21">
        <v>94.447706484003007</v>
      </c>
    </row>
    <row r="376" spans="2:12" x14ac:dyDescent="0.25">
      <c r="B376" s="23">
        <v>43801</v>
      </c>
      <c r="C376" s="21">
        <v>53.347124351945197</v>
      </c>
      <c r="D376" s="21">
        <v>80.239769454696201</v>
      </c>
      <c r="E376" s="21">
        <v>80.971659919014201</v>
      </c>
      <c r="F376" s="21">
        <v>65.716710723238094</v>
      </c>
      <c r="G376" s="21">
        <v>64.746302741696098</v>
      </c>
      <c r="H376" s="21">
        <v>82.478470943751702</v>
      </c>
      <c r="I376" s="21">
        <v>131.50548769976001</v>
      </c>
      <c r="J376" s="21">
        <v>134.894637459423</v>
      </c>
      <c r="K376" s="21">
        <v>95.872899851528899</v>
      </c>
      <c r="L376" s="21">
        <v>94.447706484003007</v>
      </c>
    </row>
    <row r="377" spans="2:12" x14ac:dyDescent="0.25">
      <c r="B377" s="23">
        <v>43802</v>
      </c>
      <c r="C377" s="21">
        <v>53.169311893812797</v>
      </c>
      <c r="D377" s="21">
        <v>80.320089544169605</v>
      </c>
      <c r="E377" s="21">
        <v>81.4640998098766</v>
      </c>
      <c r="F377" s="21">
        <v>67.279100054409398</v>
      </c>
      <c r="G377" s="21">
        <v>64.684893033118001</v>
      </c>
      <c r="H377" s="21">
        <v>81.943831142038107</v>
      </c>
      <c r="I377" s="21">
        <v>132.05206468235701</v>
      </c>
      <c r="J377" s="21">
        <v>136.20758930384201</v>
      </c>
      <c r="K377" s="21">
        <v>92.155695333960495</v>
      </c>
      <c r="L377" s="21">
        <v>93.982283765450106</v>
      </c>
    </row>
    <row r="378" spans="2:12" x14ac:dyDescent="0.25">
      <c r="B378" s="23">
        <v>43803</v>
      </c>
      <c r="C378" s="21">
        <v>56.2226058181841</v>
      </c>
      <c r="D378" s="21">
        <v>80.320089544169605</v>
      </c>
      <c r="E378" s="21">
        <v>85.747335371444905</v>
      </c>
      <c r="F378" s="21">
        <v>69.428245731396601</v>
      </c>
      <c r="G378" s="21">
        <v>67.550679433392403</v>
      </c>
      <c r="H378" s="21">
        <v>86.693900149199195</v>
      </c>
      <c r="I378" s="21">
        <v>133.37412695656499</v>
      </c>
      <c r="J378" s="21">
        <v>139.33366512390799</v>
      </c>
      <c r="K378" s="21">
        <v>93.291507825371795</v>
      </c>
      <c r="L378" s="21">
        <v>95.421394179691603</v>
      </c>
    </row>
    <row r="379" spans="2:12" x14ac:dyDescent="0.25">
      <c r="B379" s="23">
        <v>43804</v>
      </c>
      <c r="C379" s="21">
        <v>57.408022205927402</v>
      </c>
      <c r="D379" s="21">
        <v>83.666759941843296</v>
      </c>
      <c r="E379" s="21">
        <v>86.193505742354304</v>
      </c>
      <c r="F379" s="21">
        <v>73.055466777761495</v>
      </c>
      <c r="G379" s="21">
        <v>69.341795933432905</v>
      </c>
      <c r="H379" s="21">
        <v>89.4493514349451</v>
      </c>
      <c r="I379" s="21">
        <v>133.888002752094</v>
      </c>
      <c r="J379" s="21">
        <v>142.90632320405001</v>
      </c>
      <c r="K379" s="21">
        <v>93.381856546271607</v>
      </c>
      <c r="L379" s="21">
        <v>97.085426451638298</v>
      </c>
    </row>
    <row r="380" spans="2:12" x14ac:dyDescent="0.25">
      <c r="B380" s="23">
        <v>43805</v>
      </c>
      <c r="C380" s="21">
        <v>54.783171633083803</v>
      </c>
      <c r="D380" s="21">
        <v>82.361558486707494</v>
      </c>
      <c r="E380" s="21">
        <v>88.077336197602605</v>
      </c>
      <c r="F380" s="21">
        <v>73.248184404452303</v>
      </c>
      <c r="G380" s="21">
        <v>69.597669719136306</v>
      </c>
      <c r="H380" s="21">
        <v>86.930375446216203</v>
      </c>
      <c r="I380" s="21">
        <v>133.685566832777</v>
      </c>
      <c r="J380" s="21">
        <v>147.282829352189</v>
      </c>
      <c r="K380" s="21">
        <v>94.349878556095106</v>
      </c>
      <c r="L380" s="21">
        <v>95.298709530034102</v>
      </c>
    </row>
    <row r="381" spans="2:12" x14ac:dyDescent="0.25">
      <c r="B381" s="23">
        <v>43808</v>
      </c>
      <c r="C381" s="21">
        <v>55.714570223470197</v>
      </c>
      <c r="D381" s="21">
        <v>82.990732521517202</v>
      </c>
      <c r="E381" s="21">
        <v>87.264314632746405</v>
      </c>
      <c r="F381" s="21">
        <v>72.7853179617086</v>
      </c>
      <c r="G381" s="21">
        <v>70.559755153604797</v>
      </c>
      <c r="H381" s="21">
        <v>86.5910848027561</v>
      </c>
      <c r="I381" s="21">
        <v>133.140547049465</v>
      </c>
      <c r="J381" s="21">
        <v>148.694029293722</v>
      </c>
      <c r="K381" s="21">
        <v>95.511504967929795</v>
      </c>
      <c r="L381" s="21">
        <v>95.421394179691603</v>
      </c>
    </row>
    <row r="382" spans="2:12" x14ac:dyDescent="0.25">
      <c r="B382" s="23">
        <v>43809</v>
      </c>
      <c r="C382" s="21">
        <v>57.577367404184798</v>
      </c>
      <c r="D382" s="21">
        <v>83.546279807575004</v>
      </c>
      <c r="E382" s="21">
        <v>86.433115756488405</v>
      </c>
      <c r="F382" s="21">
        <v>72.740579941193602</v>
      </c>
      <c r="G382" s="21">
        <v>69.608928165747798</v>
      </c>
      <c r="H382" s="21">
        <v>86.878967772936406</v>
      </c>
      <c r="I382" s="21">
        <v>133.91914673987799</v>
      </c>
      <c r="J382" s="21">
        <v>150.05163936410099</v>
      </c>
      <c r="K382" s="21">
        <v>94.065925433300407</v>
      </c>
    </row>
    <row r="383" spans="2:12" x14ac:dyDescent="0.25">
      <c r="B383" s="23">
        <v>43810</v>
      </c>
      <c r="C383" s="21">
        <v>55.8839154217276</v>
      </c>
      <c r="D383" s="21">
        <v>83.666759941843296</v>
      </c>
      <c r="E383" s="21">
        <v>85.102867057779804</v>
      </c>
      <c r="F383" s="21">
        <v>72.740579941193602</v>
      </c>
      <c r="G383" s="21">
        <v>70.723514376441003</v>
      </c>
      <c r="H383" s="21">
        <v>86.961220050114207</v>
      </c>
      <c r="I383" s="21">
        <v>133.26356580061801</v>
      </c>
      <c r="J383" s="21">
        <v>151.83796840440499</v>
      </c>
      <c r="K383" s="21">
        <v>94.220808954793</v>
      </c>
      <c r="L383" s="21">
        <v>96.3950818753801</v>
      </c>
    </row>
    <row r="384" spans="2:12" x14ac:dyDescent="0.25">
      <c r="B384" s="23">
        <v>43811</v>
      </c>
      <c r="C384" s="21">
        <v>55.8839154217276</v>
      </c>
      <c r="D384" s="21">
        <v>86.103135991375893</v>
      </c>
      <c r="E384" s="21">
        <v>86.259605056722606</v>
      </c>
      <c r="F384" s="21">
        <v>75.005012055509695</v>
      </c>
      <c r="G384" s="21">
        <v>71.439960976480506</v>
      </c>
      <c r="H384" s="21">
        <v>87.804305891273501</v>
      </c>
      <c r="I384" s="21">
        <v>132.90696714236401</v>
      </c>
      <c r="J384" s="21">
        <v>150.05163936410099</v>
      </c>
      <c r="K384" s="21">
        <v>93.756158390082405</v>
      </c>
      <c r="L384" s="21">
        <v>96.815810339874602</v>
      </c>
    </row>
    <row r="385" spans="2:12" x14ac:dyDescent="0.25">
      <c r="B385" s="23">
        <v>43812</v>
      </c>
      <c r="C385" s="21">
        <v>58.068468479148599</v>
      </c>
      <c r="D385" s="21">
        <v>87.809937894111499</v>
      </c>
      <c r="E385" s="21">
        <v>87.333718912792406</v>
      </c>
      <c r="F385" s="21">
        <v>76.224983460735501</v>
      </c>
      <c r="G385" s="21">
        <v>73.681415339466199</v>
      </c>
      <c r="H385" s="21">
        <v>89.4493514349451</v>
      </c>
      <c r="I385" s="21">
        <v>135.47634612047099</v>
      </c>
      <c r="J385" s="21">
        <v>149.95339126698701</v>
      </c>
      <c r="K385" s="21">
        <v>96.156852974556401</v>
      </c>
      <c r="L385" s="21">
        <v>97.650420899852193</v>
      </c>
    </row>
    <row r="386" spans="2:12" x14ac:dyDescent="0.25">
      <c r="B386" s="23">
        <v>43815</v>
      </c>
      <c r="C386" s="21">
        <v>57.812757229723502</v>
      </c>
      <c r="D386" s="21">
        <v>86.384256304707407</v>
      </c>
      <c r="E386" s="21">
        <v>86.737172601860905</v>
      </c>
      <c r="F386" s="21">
        <v>76.398773463326506</v>
      </c>
      <c r="G386" s="21">
        <v>73.179902719450197</v>
      </c>
      <c r="H386" s="21">
        <v>88.524013316608006</v>
      </c>
      <c r="I386" s="21">
        <v>136.25494581088401</v>
      </c>
      <c r="J386" s="21">
        <v>148.17599387210799</v>
      </c>
      <c r="K386" s="21">
        <v>96.556968738557799</v>
      </c>
      <c r="L386" s="21">
        <v>98.499812048277803</v>
      </c>
    </row>
    <row r="387" spans="2:12" x14ac:dyDescent="0.25">
      <c r="B387" s="23">
        <v>43816</v>
      </c>
      <c r="C387" s="21">
        <v>55.242097120382802</v>
      </c>
      <c r="D387" s="21">
        <v>85.674762180424295</v>
      </c>
      <c r="E387" s="21">
        <v>83.433859373675702</v>
      </c>
      <c r="F387" s="21">
        <v>74.345986599684693</v>
      </c>
      <c r="G387" s="21">
        <v>71.143147384980693</v>
      </c>
      <c r="H387" s="21">
        <v>86.6836186147993</v>
      </c>
      <c r="I387" s="21">
        <v>137.03354550106499</v>
      </c>
      <c r="J387" s="21">
        <v>147.372145804111</v>
      </c>
      <c r="K387" s="21">
        <v>96.285922575742006</v>
      </c>
      <c r="L387" s="21">
        <v>98.537256205687299</v>
      </c>
    </row>
    <row r="388" spans="2:12" x14ac:dyDescent="0.25">
      <c r="B388" s="23">
        <v>43817</v>
      </c>
      <c r="C388" s="21">
        <v>54.004183721204797</v>
      </c>
      <c r="D388" s="21">
        <v>85.674762180424295</v>
      </c>
      <c r="E388" s="21">
        <v>81.796248863916801</v>
      </c>
      <c r="F388" s="21">
        <v>72.432575877057403</v>
      </c>
      <c r="G388" s="21">
        <v>68.983572633471297</v>
      </c>
      <c r="H388" s="21">
        <v>85.336737575824401</v>
      </c>
      <c r="I388" s="21">
        <v>136.55081369332001</v>
      </c>
      <c r="J388" s="21">
        <v>142.01315868413101</v>
      </c>
      <c r="K388" s="21">
        <v>96.802200980950104</v>
      </c>
      <c r="L388" s="21">
        <v>98.492914440343199</v>
      </c>
    </row>
    <row r="389" spans="2:12" x14ac:dyDescent="0.25">
      <c r="B389" s="23">
        <v>43818</v>
      </c>
      <c r="C389" s="21">
        <v>53.3437374479836</v>
      </c>
      <c r="D389" s="21">
        <v>85.674762180424295</v>
      </c>
      <c r="E389" s="21">
        <v>85.451540940324804</v>
      </c>
      <c r="F389" s="21">
        <v>73.869354612194002</v>
      </c>
      <c r="G389" s="21">
        <v>68.778873604838694</v>
      </c>
      <c r="H389" s="21">
        <v>84.925476189819193</v>
      </c>
      <c r="I389" s="21">
        <v>140.05451229983001</v>
      </c>
      <c r="J389" s="21">
        <v>144.69265224412101</v>
      </c>
      <c r="K389" s="21">
        <v>97.834757791482801</v>
      </c>
      <c r="L389" s="21">
        <v>98.043584552127896</v>
      </c>
    </row>
    <row r="390" spans="2:12" x14ac:dyDescent="0.25">
      <c r="B390" s="23">
        <v>43819</v>
      </c>
      <c r="C390" s="21">
        <v>54.105790840112597</v>
      </c>
      <c r="D390" s="21">
        <v>85.674762180424295</v>
      </c>
      <c r="E390" s="21">
        <v>91.299677765811794</v>
      </c>
      <c r="F390" s="21">
        <v>72.957387271337197</v>
      </c>
      <c r="G390" s="21">
        <v>68.093131859088302</v>
      </c>
      <c r="H390" s="21">
        <v>84.5656224773265</v>
      </c>
      <c r="I390" s="21">
        <v>137.03354550106499</v>
      </c>
      <c r="J390" s="21">
        <v>147.282829352189</v>
      </c>
      <c r="K390" s="21">
        <v>95.2927487614797</v>
      </c>
      <c r="L390" s="21">
        <v>98.044569924590206</v>
      </c>
    </row>
    <row r="391" spans="2:12" x14ac:dyDescent="0.25">
      <c r="B391" s="23">
        <v>43822</v>
      </c>
      <c r="C391" s="21">
        <v>55.374186375003802</v>
      </c>
      <c r="D391" s="21">
        <v>87.682764419005295</v>
      </c>
      <c r="E391" s="21">
        <v>88.325208625989006</v>
      </c>
      <c r="F391" s="21">
        <v>72.7853179617086</v>
      </c>
      <c r="G391" s="21">
        <v>67.909926228458104</v>
      </c>
      <c r="H391" s="21">
        <v>84.000138071598499</v>
      </c>
      <c r="I391" s="21">
        <v>132.75124720437501</v>
      </c>
      <c r="J391" s="21">
        <v>144.87128514819801</v>
      </c>
      <c r="K391" s="21">
        <v>96.3343206666177</v>
      </c>
      <c r="L391" s="21">
        <v>97.042446029023296</v>
      </c>
    </row>
    <row r="392" spans="2:12" x14ac:dyDescent="0.25">
      <c r="B392" s="23">
        <v>43823</v>
      </c>
      <c r="C392" s="21">
        <v>55.4588589741034</v>
      </c>
      <c r="D392" s="21">
        <v>87.615831011091402</v>
      </c>
      <c r="E392" s="21">
        <v>88.169875237508705</v>
      </c>
      <c r="F392" s="21">
        <v>71.692677845712794</v>
      </c>
      <c r="G392" s="21">
        <v>68.574174576206104</v>
      </c>
      <c r="H392" s="21">
        <v>83.671128962887494</v>
      </c>
      <c r="I392" s="21">
        <v>129.247548597632</v>
      </c>
      <c r="J392" s="21">
        <v>142.90632320405001</v>
      </c>
      <c r="K392" s="21">
        <v>95.236694203456906</v>
      </c>
      <c r="L392" s="21">
        <v>97.042446029023296</v>
      </c>
    </row>
    <row r="393" spans="2:12" x14ac:dyDescent="0.25">
      <c r="B393" s="23">
        <v>43824</v>
      </c>
    </row>
    <row r="394" spans="2:12" x14ac:dyDescent="0.25">
      <c r="B394" s="23">
        <v>43825</v>
      </c>
      <c r="C394" s="21">
        <v>54.190463439270403</v>
      </c>
      <c r="D394" s="21">
        <v>85.674762180424295</v>
      </c>
      <c r="E394" s="21">
        <v>86.890853507560706</v>
      </c>
      <c r="F394" s="21">
        <v>70.292033665580703</v>
      </c>
      <c r="G394" s="21">
        <v>69.137096904800302</v>
      </c>
      <c r="H394" s="21">
        <v>82.252277181600206</v>
      </c>
      <c r="I394" s="21">
        <v>124.575950455735</v>
      </c>
      <c r="J394" s="21">
        <v>142.459740943974</v>
      </c>
      <c r="K394" s="21">
        <v>94.697006132453694</v>
      </c>
      <c r="L394" s="21">
        <v>97.767680234741405</v>
      </c>
    </row>
    <row r="395" spans="2:12" x14ac:dyDescent="0.25">
      <c r="B395" s="23">
        <v>43826</v>
      </c>
      <c r="C395" s="21">
        <v>55.291207227855899</v>
      </c>
      <c r="D395" s="21">
        <v>88.332018476095996</v>
      </c>
      <c r="E395" s="21">
        <v>88.721804511384093</v>
      </c>
      <c r="F395" s="21">
        <v>70.111360890441603</v>
      </c>
      <c r="G395" s="21">
        <v>70.109417290659593</v>
      </c>
      <c r="H395" s="21">
        <v>81.224123716703602</v>
      </c>
      <c r="I395" s="21">
        <v>118.34715293289599</v>
      </c>
      <c r="J395" s="21">
        <v>143.79948772396901</v>
      </c>
      <c r="K395" s="21">
        <v>95.032029886730001</v>
      </c>
      <c r="L395" s="21">
        <v>97.054270499851597</v>
      </c>
    </row>
    <row r="396" spans="2:12" x14ac:dyDescent="0.25">
      <c r="B396" s="23">
        <v>43829</v>
      </c>
      <c r="C396" s="21">
        <v>54.884778752049897</v>
      </c>
      <c r="D396" s="21">
        <v>88.332018476095996</v>
      </c>
      <c r="E396" s="21">
        <v>88.374783111619806</v>
      </c>
      <c r="F396" s="21">
        <v>70.204278317629402</v>
      </c>
      <c r="G396" s="21">
        <v>69.085922147729406</v>
      </c>
      <c r="H396" s="21">
        <v>81.943831142038107</v>
      </c>
      <c r="I396" s="21">
        <v>117.49069327348801</v>
      </c>
      <c r="J396" s="21">
        <v>145.58581676404</v>
      </c>
      <c r="K396" s="21">
        <v>96.074905386194601</v>
      </c>
      <c r="L396" s="21">
        <v>97.5518836436095</v>
      </c>
    </row>
    <row r="397" spans="2:12" x14ac:dyDescent="0.25">
      <c r="B397" s="23">
        <v>43830</v>
      </c>
    </row>
    <row r="398" spans="2:12" x14ac:dyDescent="0.25">
      <c r="B398" s="23">
        <v>43831</v>
      </c>
    </row>
    <row r="399" spans="2:12" x14ac:dyDescent="0.25">
      <c r="B399" s="23">
        <v>43832</v>
      </c>
      <c r="C399" s="21">
        <v>56.730641412956203</v>
      </c>
      <c r="E399" s="21">
        <v>89.234074196545393</v>
      </c>
      <c r="F399" s="21">
        <v>73.153546284302095</v>
      </c>
      <c r="G399" s="21">
        <v>72.668155147926896</v>
      </c>
      <c r="H399" s="21">
        <v>86.693900149199195</v>
      </c>
      <c r="I399" s="21">
        <v>121.461551694316</v>
      </c>
      <c r="J399" s="21">
        <v>145.94308257196101</v>
      </c>
      <c r="K399" s="21">
        <v>95.618647355120601</v>
      </c>
      <c r="L399" s="21">
        <v>98.044569924590206</v>
      </c>
    </row>
    <row r="400" spans="2:12" x14ac:dyDescent="0.25">
      <c r="B400" s="23">
        <v>43833</v>
      </c>
      <c r="C400" s="21">
        <v>57.019996619666898</v>
      </c>
      <c r="D400" s="21">
        <v>88.352098498609806</v>
      </c>
      <c r="E400" s="21">
        <v>90.886557052028394</v>
      </c>
      <c r="F400" s="21">
        <v>74.265114024281502</v>
      </c>
      <c r="G400" s="21">
        <v>73.589300776599003</v>
      </c>
      <c r="H400" s="21">
        <v>87.084598465822594</v>
      </c>
      <c r="I400" s="21">
        <v>121.614157233504</v>
      </c>
      <c r="J400" s="21">
        <v>146.56829773634701</v>
      </c>
      <c r="K400" s="21">
        <v>97.506252009072298</v>
      </c>
      <c r="L400" s="21">
        <v>97.950959531241097</v>
      </c>
    </row>
    <row r="401" spans="2:12" x14ac:dyDescent="0.25">
      <c r="B401" s="23">
        <v>43836</v>
      </c>
      <c r="C401" s="21">
        <v>57.700832400179898</v>
      </c>
      <c r="D401" s="21">
        <v>89.021432578098</v>
      </c>
      <c r="E401" s="21">
        <v>90.405684541095994</v>
      </c>
      <c r="F401" s="21">
        <v>76.216379995224997</v>
      </c>
      <c r="G401" s="21">
        <v>75.2268930053106</v>
      </c>
      <c r="H401" s="21">
        <v>88.215567277162293</v>
      </c>
      <c r="I401" s="21">
        <v>119.515052468283</v>
      </c>
      <c r="J401" s="21">
        <v>146.300348380115</v>
      </c>
      <c r="K401" s="21">
        <v>97.508859197842</v>
      </c>
      <c r="L401" s="21">
        <v>97.5518836436095</v>
      </c>
    </row>
    <row r="402" spans="2:12" x14ac:dyDescent="0.25">
      <c r="B402" s="23">
        <v>43837</v>
      </c>
      <c r="C402" s="21">
        <v>58.722086070978499</v>
      </c>
      <c r="D402" s="21">
        <v>89.014739237376503</v>
      </c>
      <c r="E402" s="21">
        <v>90.886557052028394</v>
      </c>
      <c r="F402" s="21">
        <v>77.276326942257597</v>
      </c>
      <c r="G402" s="21">
        <v>77.220661543658906</v>
      </c>
      <c r="H402" s="21">
        <v>89.161468464648394</v>
      </c>
      <c r="I402" s="21">
        <v>116.08765663148399</v>
      </c>
      <c r="J402" s="21">
        <v>147.78300148341799</v>
      </c>
      <c r="K402" s="21">
        <v>95.605611411389006</v>
      </c>
      <c r="L402" s="21">
        <v>97.5518836436095</v>
      </c>
    </row>
    <row r="403" spans="2:12" x14ac:dyDescent="0.25">
      <c r="B403" s="23">
        <v>43838</v>
      </c>
      <c r="C403" s="21">
        <v>58.822509348625303</v>
      </c>
      <c r="D403" s="21">
        <v>89.014739237376503</v>
      </c>
      <c r="E403" s="21">
        <v>91.927621250972194</v>
      </c>
      <c r="F403" s="21">
        <v>77.412261696998002</v>
      </c>
      <c r="G403" s="21">
        <v>76.352737662498797</v>
      </c>
      <c r="H403" s="21">
        <v>87.907121237716595</v>
      </c>
      <c r="I403" s="21">
        <v>119.052564252284</v>
      </c>
      <c r="J403" s="21">
        <v>145.800176248886</v>
      </c>
      <c r="K403" s="21">
        <v>96.074905386194601</v>
      </c>
      <c r="L403" s="21">
        <v>97.613962115021394</v>
      </c>
    </row>
    <row r="404" spans="2:12" x14ac:dyDescent="0.25">
      <c r="B404" s="23">
        <v>43839</v>
      </c>
      <c r="C404" s="21">
        <v>59.113566644780803</v>
      </c>
      <c r="E404" s="21">
        <v>92.539039907511295</v>
      </c>
      <c r="F404" s="21">
        <v>75.097929482697495</v>
      </c>
      <c r="G404" s="21">
        <v>75.738640576717401</v>
      </c>
      <c r="H404" s="21">
        <v>88.092188861453906</v>
      </c>
      <c r="I404" s="21">
        <v>118.035713056801</v>
      </c>
      <c r="J404" s="21">
        <v>145.58581676404</v>
      </c>
      <c r="K404" s="21">
        <v>97.742202590918197</v>
      </c>
      <c r="L404" s="21">
        <v>97.5518836436095</v>
      </c>
    </row>
    <row r="405" spans="2:12" x14ac:dyDescent="0.25">
      <c r="B405" s="23">
        <v>43840</v>
      </c>
      <c r="C405" s="21">
        <v>60.424175522348399</v>
      </c>
      <c r="E405" s="21">
        <v>95.001239362172797</v>
      </c>
      <c r="F405" s="21">
        <v>74.678080367273694</v>
      </c>
      <c r="G405" s="21">
        <v>77.683281348319696</v>
      </c>
      <c r="H405" s="21">
        <v>90.991581632057205</v>
      </c>
      <c r="I405" s="21">
        <v>115.77933115419</v>
      </c>
      <c r="J405" s="21">
        <v>146.92556354426799</v>
      </c>
      <c r="K405" s="21">
        <v>101.680361195584</v>
      </c>
      <c r="L405" s="21">
        <v>98.290913065196904</v>
      </c>
    </row>
    <row r="406" spans="2:12" x14ac:dyDescent="0.25">
      <c r="B406" s="23">
        <v>43843</v>
      </c>
      <c r="C406" s="21">
        <v>58.466772653278902</v>
      </c>
      <c r="D406" s="21">
        <v>89.014739237376503</v>
      </c>
      <c r="E406" s="21">
        <v>92.539039907511295</v>
      </c>
      <c r="F406" s="21">
        <v>74.781321953050806</v>
      </c>
      <c r="G406" s="21">
        <v>77.673046396928797</v>
      </c>
      <c r="H406" s="21">
        <v>89.439069900312504</v>
      </c>
      <c r="I406" s="21">
        <v>115.232754171477</v>
      </c>
      <c r="J406" s="21">
        <v>143.835214304738</v>
      </c>
      <c r="K406" s="21">
        <v>99.5946101967711</v>
      </c>
      <c r="L406" s="21">
        <v>98.596378559363103</v>
      </c>
    </row>
    <row r="407" spans="2:12" x14ac:dyDescent="0.25">
      <c r="B407" s="23">
        <v>43844</v>
      </c>
      <c r="C407" s="21">
        <v>56.662557834875798</v>
      </c>
      <c r="D407" s="21">
        <v>87.682764419005295</v>
      </c>
      <c r="E407" s="21">
        <v>97.793935387977399</v>
      </c>
      <c r="F407" s="21">
        <v>74.678080367273694</v>
      </c>
      <c r="G407" s="21">
        <v>77.657693969784304</v>
      </c>
      <c r="H407" s="21">
        <v>87.393044505384793</v>
      </c>
      <c r="I407" s="21">
        <v>114.469726474956</v>
      </c>
      <c r="J407" s="21">
        <v>143.826282659778</v>
      </c>
      <c r="K407" s="21">
        <v>98.9428130096057</v>
      </c>
      <c r="L407" s="21">
        <v>99.3452617066214</v>
      </c>
    </row>
    <row r="408" spans="2:12" x14ac:dyDescent="0.25">
      <c r="B408" s="23">
        <v>43845</v>
      </c>
      <c r="C408" s="21">
        <v>56.083847421396101</v>
      </c>
      <c r="D408" s="21">
        <v>87.649297715048306</v>
      </c>
      <c r="E408" s="21">
        <v>93.695777906337796</v>
      </c>
      <c r="F408" s="21">
        <v>73.587160944472998</v>
      </c>
      <c r="G408" s="21">
        <v>76.250388148240702</v>
      </c>
      <c r="H408" s="21">
        <v>86.436861783033194</v>
      </c>
      <c r="I408" s="21">
        <v>114.06485463597301</v>
      </c>
      <c r="J408" s="21">
        <v>142.549057396129</v>
      </c>
      <c r="K408" s="21">
        <v>97.117780885659201</v>
      </c>
      <c r="L408" s="21">
        <v>100.015315048746</v>
      </c>
    </row>
    <row r="409" spans="2:12" x14ac:dyDescent="0.25">
      <c r="B409" s="23">
        <v>43846</v>
      </c>
      <c r="C409" s="21">
        <v>55.743429531168701</v>
      </c>
      <c r="D409" s="21">
        <v>87.896951324422801</v>
      </c>
      <c r="E409" s="21">
        <v>90.638684623641893</v>
      </c>
      <c r="F409" s="21">
        <v>74.660873436369002</v>
      </c>
      <c r="G409" s="21">
        <v>78.297378434101105</v>
      </c>
      <c r="H409" s="21">
        <v>85.305892971809996</v>
      </c>
      <c r="I409" s="21">
        <v>113.05267503845999</v>
      </c>
      <c r="J409" s="21">
        <v>142.01315868413101</v>
      </c>
      <c r="K409" s="21">
        <v>97.7695780727081</v>
      </c>
      <c r="L409" s="21">
        <v>99.719703280134098</v>
      </c>
    </row>
    <row r="410" spans="2:12" x14ac:dyDescent="0.25">
      <c r="B410" s="23">
        <v>43847</v>
      </c>
      <c r="C410" s="21">
        <v>55.317907168297097</v>
      </c>
      <c r="D410" s="21">
        <v>88.352098498609806</v>
      </c>
      <c r="E410" s="21">
        <v>90.060315624345094</v>
      </c>
      <c r="F410" s="21">
        <v>73.301525890477905</v>
      </c>
      <c r="G410" s="21">
        <v>79.822386197047294</v>
      </c>
      <c r="H410" s="21">
        <v>84.370273319072993</v>
      </c>
      <c r="I410" s="21">
        <v>109.39325649384401</v>
      </c>
      <c r="J410" s="21">
        <v>140.673411903903</v>
      </c>
      <c r="K410" s="21">
        <v>97.117780885659201</v>
      </c>
    </row>
    <row r="411" spans="2:12" x14ac:dyDescent="0.25">
      <c r="B411" s="23">
        <v>43850</v>
      </c>
      <c r="C411" s="21">
        <v>54.580902435874997</v>
      </c>
      <c r="D411" s="21">
        <v>88.151298274635295</v>
      </c>
      <c r="E411" s="21">
        <v>90.073535487055807</v>
      </c>
      <c r="F411" s="21">
        <v>72.231254784739605</v>
      </c>
      <c r="G411" s="21">
        <v>77.836805619765101</v>
      </c>
      <c r="H411" s="21">
        <v>83.198178369202694</v>
      </c>
      <c r="I411" s="21">
        <v>108.13192499557</v>
      </c>
      <c r="J411" s="21">
        <v>140.59302709717301</v>
      </c>
      <c r="K411" s="21">
        <v>96.578092814656003</v>
      </c>
      <c r="L411" s="21">
        <v>100.488293878501</v>
      </c>
    </row>
    <row r="412" spans="2:12" x14ac:dyDescent="0.25">
      <c r="B412" s="23">
        <v>43851</v>
      </c>
      <c r="C412" s="21">
        <v>52.798814780369902</v>
      </c>
      <c r="D412" s="21">
        <v>88.151298274635295</v>
      </c>
      <c r="E412" s="21">
        <v>87.548541683820105</v>
      </c>
      <c r="F412" s="21">
        <v>72.231254784739605</v>
      </c>
      <c r="G412" s="21">
        <v>75.533941548201298</v>
      </c>
      <c r="H412" s="21">
        <v>82.252277181600206</v>
      </c>
      <c r="I412" s="21">
        <v>104.799518320709</v>
      </c>
      <c r="J412" s="21">
        <v>137.56519937445401</v>
      </c>
      <c r="K412" s="21">
        <v>95.032029886730001</v>
      </c>
      <c r="L412" s="21">
        <v>98.537256205687299</v>
      </c>
    </row>
    <row r="413" spans="2:12" x14ac:dyDescent="0.25">
      <c r="B413" s="23">
        <v>43852</v>
      </c>
      <c r="C413" s="21">
        <v>53.786026662099196</v>
      </c>
      <c r="D413" s="21">
        <v>88.151298274635295</v>
      </c>
      <c r="E413" s="21">
        <v>87.275882012792906</v>
      </c>
      <c r="G413" s="21">
        <v>75.2268930053106</v>
      </c>
      <c r="H413" s="21">
        <v>81.943831142038107</v>
      </c>
      <c r="I413" s="21">
        <v>105.110958197038</v>
      </c>
      <c r="J413" s="21">
        <v>133.956814713543</v>
      </c>
      <c r="K413" s="21">
        <v>91.447145357378801</v>
      </c>
    </row>
    <row r="414" spans="2:12" x14ac:dyDescent="0.25">
      <c r="B414" s="23">
        <v>43853</v>
      </c>
      <c r="C414" s="21">
        <v>53.786026662099196</v>
      </c>
      <c r="D414" s="21">
        <v>87.0134303395171</v>
      </c>
      <c r="E414" s="21">
        <v>87.736924729426406</v>
      </c>
      <c r="F414" s="21">
        <v>69.768942964496105</v>
      </c>
      <c r="G414" s="21">
        <v>74.204421357484506</v>
      </c>
      <c r="H414" s="21">
        <v>81.738200449151904</v>
      </c>
      <c r="I414" s="21">
        <v>102.775159125915</v>
      </c>
      <c r="J414" s="21">
        <v>129.955437663477</v>
      </c>
      <c r="K414" s="21">
        <v>92.261891841306394</v>
      </c>
      <c r="L414" s="21">
        <v>96.566511081531601</v>
      </c>
    </row>
    <row r="415" spans="2:12" x14ac:dyDescent="0.25">
      <c r="B415" s="23">
        <v>43854</v>
      </c>
      <c r="C415" s="21">
        <v>54.298355587001403</v>
      </c>
      <c r="D415" s="21">
        <v>86.799243434099495</v>
      </c>
      <c r="E415" s="21">
        <v>88.903577625402207</v>
      </c>
      <c r="F415" s="21">
        <v>70.686072384589394</v>
      </c>
      <c r="G415" s="21">
        <v>74.7151454339037</v>
      </c>
      <c r="H415" s="21">
        <v>80.843706934712799</v>
      </c>
      <c r="I415" s="21">
        <v>104.488078444614</v>
      </c>
      <c r="J415" s="21">
        <v>130.75928573147399</v>
      </c>
      <c r="K415" s="21">
        <v>91.658327645971397</v>
      </c>
      <c r="L415" s="21">
        <v>97.441521916654906</v>
      </c>
    </row>
    <row r="416" spans="2:12" x14ac:dyDescent="0.25">
      <c r="B416" s="23">
        <v>43857</v>
      </c>
      <c r="C416" s="21">
        <v>52.868600447836798</v>
      </c>
      <c r="E416" s="21">
        <v>86.666115839150706</v>
      </c>
      <c r="F416" s="21">
        <v>68.827723840833599</v>
      </c>
      <c r="G416" s="21">
        <v>72.769481167080798</v>
      </c>
      <c r="H416" s="21">
        <v>79.990339559153696</v>
      </c>
      <c r="I416" s="21">
        <v>102.85301909491</v>
      </c>
      <c r="J416" s="21">
        <v>129.776804759633</v>
      </c>
      <c r="K416" s="21">
        <v>91.251606201170901</v>
      </c>
      <c r="L416" s="21">
        <v>96.566511081531601</v>
      </c>
    </row>
    <row r="417" spans="2:12" x14ac:dyDescent="0.25">
      <c r="B417" s="23">
        <v>43858</v>
      </c>
      <c r="C417" s="21">
        <v>53.8711311346269</v>
      </c>
      <c r="E417" s="21">
        <v>85.350739486049903</v>
      </c>
      <c r="F417" s="21">
        <v>68.819120375439496</v>
      </c>
      <c r="G417" s="21">
        <v>73.435776505153598</v>
      </c>
      <c r="H417" s="21">
        <v>81.429754409706206</v>
      </c>
      <c r="I417" s="21">
        <v>102.930879063904</v>
      </c>
      <c r="J417" s="21">
        <v>130.41095156874499</v>
      </c>
      <c r="K417" s="21">
        <v>91.642684513586602</v>
      </c>
      <c r="L417" s="21">
        <v>96.566511081531601</v>
      </c>
    </row>
    <row r="418" spans="2:12" x14ac:dyDescent="0.25">
      <c r="B418" s="23">
        <v>43859</v>
      </c>
      <c r="C418" s="21">
        <v>53.445608771813603</v>
      </c>
      <c r="E418" s="21">
        <v>85.598611914436304</v>
      </c>
      <c r="F418" s="21">
        <v>68.889668792369804</v>
      </c>
      <c r="G418" s="21">
        <v>73.179902719450197</v>
      </c>
      <c r="H418" s="21">
        <v>81.1007453009952</v>
      </c>
      <c r="I418" s="21">
        <v>103.413610871881</v>
      </c>
      <c r="J418" s="21">
        <v>132.63493122369999</v>
      </c>
      <c r="K418" s="21">
        <v>92.542164631770007</v>
      </c>
      <c r="L418" s="21">
        <v>96.566511081531601</v>
      </c>
    </row>
    <row r="419" spans="2:12" x14ac:dyDescent="0.25">
      <c r="B419" s="23">
        <v>43860</v>
      </c>
      <c r="C419" s="21">
        <v>53.1902953541139</v>
      </c>
      <c r="E419" s="21">
        <v>85.102867057779804</v>
      </c>
      <c r="F419" s="21">
        <v>68.889668792369804</v>
      </c>
      <c r="G419" s="21">
        <v>73.384601748082801</v>
      </c>
      <c r="H419" s="21">
        <v>79.167816787259696</v>
      </c>
      <c r="I419" s="21">
        <v>103.553758816328</v>
      </c>
      <c r="J419" s="21">
        <v>129.955437663477</v>
      </c>
      <c r="K419" s="21">
        <v>93.728435512399301</v>
      </c>
    </row>
    <row r="420" spans="2:12" x14ac:dyDescent="0.25">
      <c r="B420" s="23">
        <v>43861</v>
      </c>
      <c r="C420" s="21">
        <v>53.445608771813603</v>
      </c>
      <c r="E420" s="21">
        <v>86.755349913262805</v>
      </c>
      <c r="F420" s="21">
        <v>68.041367096011498</v>
      </c>
      <c r="G420" s="21">
        <v>73.077553205075702</v>
      </c>
      <c r="H420" s="21">
        <v>81.018493023817399</v>
      </c>
      <c r="I420" s="21">
        <v>103.52261482866</v>
      </c>
      <c r="J420" s="21">
        <v>132.992197031621</v>
      </c>
      <c r="K420" s="21">
        <v>92.098942544544101</v>
      </c>
      <c r="L420" s="21">
        <v>98.257410398102394</v>
      </c>
    </row>
    <row r="421" spans="2:12" x14ac:dyDescent="0.25">
      <c r="B421" s="23">
        <v>43864</v>
      </c>
      <c r="C421" s="21">
        <v>53.445608771813603</v>
      </c>
      <c r="D421" s="21">
        <v>86.344096259912504</v>
      </c>
      <c r="E421" s="21">
        <v>86.424853342119604</v>
      </c>
      <c r="F421" s="21">
        <v>67.795307983178603</v>
      </c>
      <c r="G421" s="21">
        <v>73.082670680829295</v>
      </c>
      <c r="H421" s="21">
        <v>82.468189409002704</v>
      </c>
      <c r="I421" s="21">
        <v>102.86859108868499</v>
      </c>
      <c r="J421" s="21">
        <v>130.49133637594099</v>
      </c>
      <c r="K421" s="21">
        <v>92.557807764387704</v>
      </c>
    </row>
    <row r="422" spans="2:12" x14ac:dyDescent="0.25">
      <c r="B422" s="23">
        <v>43865</v>
      </c>
      <c r="C422" s="21">
        <v>53.8711311346269</v>
      </c>
      <c r="E422" s="21">
        <v>86.094356771092905</v>
      </c>
      <c r="F422" s="21">
        <v>67.795307983178603</v>
      </c>
      <c r="G422" s="21">
        <v>74.315982328029307</v>
      </c>
      <c r="H422" s="21">
        <v>83.804788913345007</v>
      </c>
      <c r="I422" s="21">
        <v>106.823877515737</v>
      </c>
      <c r="J422" s="21">
        <v>130.982576861745</v>
      </c>
      <c r="K422" s="21">
        <v>93.532896356307901</v>
      </c>
    </row>
    <row r="423" spans="2:12" x14ac:dyDescent="0.25">
      <c r="B423" s="23">
        <v>43866</v>
      </c>
      <c r="C423" s="21">
        <v>54.432820653601098</v>
      </c>
      <c r="E423" s="21">
        <v>84.641824341146304</v>
      </c>
      <c r="F423" s="21">
        <v>67.822839072789094</v>
      </c>
      <c r="G423" s="21">
        <v>75.977114945067996</v>
      </c>
      <c r="H423" s="21">
        <v>82.457907874369994</v>
      </c>
      <c r="I423" s="21">
        <v>109.17680577992</v>
      </c>
      <c r="J423" s="21">
        <v>129.955437663477</v>
      </c>
      <c r="K423" s="21">
        <v>93.337357200216502</v>
      </c>
      <c r="L423" s="21">
        <v>97.999242786783697</v>
      </c>
    </row>
    <row r="424" spans="2:12" x14ac:dyDescent="0.25">
      <c r="B424" s="23">
        <v>43867</v>
      </c>
      <c r="C424" s="21">
        <v>54.211549024970701</v>
      </c>
      <c r="D424" s="21">
        <v>84.001426981645594</v>
      </c>
      <c r="E424" s="21">
        <v>83.070313145523002</v>
      </c>
      <c r="F424" s="21">
        <v>68.148050067829899</v>
      </c>
      <c r="G424" s="21">
        <v>77.785630862694205</v>
      </c>
      <c r="H424" s="21">
        <v>81.028774558450095</v>
      </c>
      <c r="I424" s="21">
        <v>113.519834852777</v>
      </c>
      <c r="J424" s="21">
        <v>129.68748830771099</v>
      </c>
      <c r="K424" s="21">
        <v>95.162389324163101</v>
      </c>
      <c r="L424" s="21">
        <v>97.999242786783697</v>
      </c>
    </row>
    <row r="425" spans="2:12" x14ac:dyDescent="0.25">
      <c r="B425" s="23">
        <v>43868</v>
      </c>
      <c r="C425" s="21">
        <v>54.039637990354102</v>
      </c>
      <c r="E425" s="21">
        <v>83.946129058953403</v>
      </c>
      <c r="F425" s="21">
        <v>68.122239671531105</v>
      </c>
      <c r="G425" s="21">
        <v>76.762135719647603</v>
      </c>
      <c r="H425" s="21">
        <v>83.671128962887494</v>
      </c>
      <c r="I425" s="21">
        <v>113.628838809323</v>
      </c>
      <c r="J425" s="21">
        <v>129.267700983211</v>
      </c>
      <c r="K425" s="21">
        <v>95.814186511328401</v>
      </c>
    </row>
    <row r="426" spans="2:12" x14ac:dyDescent="0.25">
      <c r="B426" s="23">
        <v>43871</v>
      </c>
      <c r="C426" s="21">
        <v>53.804749646107702</v>
      </c>
      <c r="D426" s="21">
        <v>83.867560165701406</v>
      </c>
      <c r="E426" s="21">
        <v>85.020242915023104</v>
      </c>
      <c r="F426" s="21">
        <v>66.953889059252106</v>
      </c>
      <c r="G426" s="21">
        <v>75.533941548201298</v>
      </c>
      <c r="H426" s="21">
        <v>82.056928023230299</v>
      </c>
      <c r="I426" s="21">
        <v>109.394813693245</v>
      </c>
      <c r="J426" s="21">
        <v>128.713938980829</v>
      </c>
      <c r="K426" s="21">
        <v>95.814186511328401</v>
      </c>
    </row>
    <row r="427" spans="2:12" x14ac:dyDescent="0.25">
      <c r="B427" s="23">
        <v>43872</v>
      </c>
      <c r="C427" s="21">
        <v>53.7009221895132</v>
      </c>
      <c r="D427" s="21">
        <v>85.005428100936101</v>
      </c>
      <c r="E427" s="21">
        <v>86.259605056722606</v>
      </c>
      <c r="F427" s="21">
        <v>67.652490456239306</v>
      </c>
      <c r="G427" s="21">
        <v>77.683281348319696</v>
      </c>
      <c r="H427" s="21">
        <v>82.766353913932093</v>
      </c>
      <c r="I427" s="21">
        <v>110.576728023239</v>
      </c>
      <c r="J427" s="21">
        <v>130.90219205501501</v>
      </c>
      <c r="K427" s="21">
        <v>97.639218635275</v>
      </c>
    </row>
    <row r="428" spans="2:12" x14ac:dyDescent="0.25">
      <c r="B428" s="23">
        <v>43873</v>
      </c>
      <c r="C428" s="21">
        <v>53.615817716985497</v>
      </c>
      <c r="E428" s="21">
        <v>85.020242915023104</v>
      </c>
      <c r="F428" s="21">
        <v>68.782985820435002</v>
      </c>
      <c r="G428" s="21">
        <v>79.238993965554997</v>
      </c>
      <c r="H428" s="21">
        <v>83.074799953377806</v>
      </c>
      <c r="I428" s="21">
        <v>112.11524101125499</v>
      </c>
      <c r="J428" s="21">
        <v>130.044754115865</v>
      </c>
      <c r="K428" s="21">
        <v>95.618647355120601</v>
      </c>
      <c r="L428" s="21">
        <v>96.566511081531601</v>
      </c>
    </row>
    <row r="429" spans="2:12" x14ac:dyDescent="0.25">
      <c r="B429" s="23">
        <v>43874</v>
      </c>
      <c r="C429" s="21">
        <v>53.837089345674002</v>
      </c>
      <c r="D429" s="21">
        <v>84.336094021331505</v>
      </c>
      <c r="E429" s="21">
        <v>85.102867057779804</v>
      </c>
      <c r="F429" s="21">
        <v>68.488747300929404</v>
      </c>
      <c r="G429" s="21">
        <v>79.003590082749696</v>
      </c>
      <c r="H429" s="21">
        <v>82.252277181600206</v>
      </c>
      <c r="I429" s="21">
        <v>112.881383106695</v>
      </c>
      <c r="J429" s="21">
        <v>129.04440985340599</v>
      </c>
      <c r="K429" s="21">
        <v>96.4008039797191</v>
      </c>
    </row>
    <row r="430" spans="2:12" x14ac:dyDescent="0.25">
      <c r="B430" s="23">
        <v>43875</v>
      </c>
      <c r="C430" s="21">
        <v>53.774112035986001</v>
      </c>
      <c r="E430" s="21">
        <v>85.274725274648503</v>
      </c>
      <c r="G430" s="21">
        <v>78.706776491249897</v>
      </c>
      <c r="H430" s="21">
        <v>83.054236884112498</v>
      </c>
      <c r="I430" s="21">
        <v>109.081816617749</v>
      </c>
      <c r="J430" s="21">
        <v>129.75000982428901</v>
      </c>
      <c r="K430" s="21">
        <v>92.894135112874196</v>
      </c>
      <c r="L430" s="21">
        <v>94.989914982346804</v>
      </c>
    </row>
    <row r="431" spans="2:12" x14ac:dyDescent="0.25">
      <c r="B431" s="23">
        <v>43878</v>
      </c>
      <c r="C431" s="21">
        <v>53.615817716985497</v>
      </c>
      <c r="E431" s="21">
        <v>83.238866396830403</v>
      </c>
      <c r="F431" s="21">
        <v>67.487303919042503</v>
      </c>
      <c r="G431" s="21">
        <v>77.785630862694205</v>
      </c>
      <c r="H431" s="21">
        <v>82.252277181600206</v>
      </c>
      <c r="I431" s="21">
        <v>109.564548425726</v>
      </c>
      <c r="J431" s="21">
        <v>129.58030856540401</v>
      </c>
      <c r="K431" s="21">
        <v>93.239587621996193</v>
      </c>
      <c r="L431" s="21">
        <v>93.807467907783604</v>
      </c>
    </row>
    <row r="432" spans="2:12" x14ac:dyDescent="0.25">
      <c r="B432" s="23">
        <v>43879</v>
      </c>
      <c r="C432" s="21">
        <v>53.037107303505799</v>
      </c>
      <c r="E432" s="21">
        <v>82.293646203470402</v>
      </c>
      <c r="G432" s="21">
        <v>75.728405625326602</v>
      </c>
      <c r="H432" s="21">
        <v>80.401600944926003</v>
      </c>
      <c r="I432" s="21">
        <v>106.66815757763101</v>
      </c>
      <c r="J432" s="21">
        <v>128.624622528907</v>
      </c>
      <c r="K432" s="21">
        <v>92.750739731709501</v>
      </c>
      <c r="L432" s="21">
        <v>92.132334552355999</v>
      </c>
    </row>
    <row r="433" spans="2:12" x14ac:dyDescent="0.25">
      <c r="B433" s="23">
        <v>43880</v>
      </c>
      <c r="C433" s="21">
        <v>52.407334206509397</v>
      </c>
      <c r="D433" s="21">
        <v>82.769852275261698</v>
      </c>
      <c r="E433" s="21">
        <v>80.955135090509401</v>
      </c>
      <c r="F433" s="21">
        <v>66.318953306879806</v>
      </c>
      <c r="G433" s="21">
        <v>75.104073588154307</v>
      </c>
      <c r="H433" s="21">
        <v>79.363165945396801</v>
      </c>
      <c r="I433" s="21">
        <v>106.605869602412</v>
      </c>
      <c r="J433" s="21">
        <v>131.741766703781</v>
      </c>
      <c r="K433" s="21">
        <v>90.612844957853696</v>
      </c>
      <c r="L433" s="21">
        <v>92.132334552355999</v>
      </c>
    </row>
    <row r="434" spans="2:12" x14ac:dyDescent="0.25">
      <c r="B434" s="23">
        <v>43881</v>
      </c>
      <c r="C434" s="21">
        <v>51.896707371168297</v>
      </c>
      <c r="D434" s="21">
        <v>82.863559046410998</v>
      </c>
      <c r="E434" s="21">
        <v>79.732297777314699</v>
      </c>
      <c r="F434" s="21">
        <v>65.124792298185596</v>
      </c>
      <c r="G434" s="21">
        <v>73.691650290857098</v>
      </c>
      <c r="H434" s="21">
        <v>80.710046984371701</v>
      </c>
      <c r="I434" s="21">
        <v>107.44675726792801</v>
      </c>
      <c r="J434" s="21">
        <v>132.15262238308799</v>
      </c>
      <c r="K434" s="21">
        <v>91.786079894634895</v>
      </c>
      <c r="L434" s="21">
        <v>92.132334552355999</v>
      </c>
    </row>
    <row r="435" spans="2:12" x14ac:dyDescent="0.25">
      <c r="B435" s="23">
        <v>43882</v>
      </c>
      <c r="C435" s="21">
        <v>51.403101430274504</v>
      </c>
      <c r="D435" s="21">
        <v>82.856865705573</v>
      </c>
      <c r="E435" s="21">
        <v>83.243823845405103</v>
      </c>
      <c r="F435" s="21">
        <v>64.353921791189407</v>
      </c>
      <c r="G435" s="21">
        <v>74.101048348005904</v>
      </c>
      <c r="H435" s="21">
        <v>79.322039806982502</v>
      </c>
      <c r="I435" s="21">
        <v>106.932881472283</v>
      </c>
      <c r="J435" s="21">
        <v>131.82215151051099</v>
      </c>
      <c r="K435" s="21">
        <v>89.961047770688296</v>
      </c>
    </row>
    <row r="436" spans="2:12" x14ac:dyDescent="0.25">
      <c r="B436" s="23">
        <v>43885</v>
      </c>
      <c r="C436" s="21">
        <v>51.060981450485997</v>
      </c>
      <c r="D436" s="21">
        <v>80.460649700835305</v>
      </c>
      <c r="E436" s="21">
        <v>79.988432620069901</v>
      </c>
      <c r="F436" s="21">
        <v>62.469762851018501</v>
      </c>
      <c r="G436" s="21">
        <v>71.245496899355203</v>
      </c>
      <c r="H436" s="21">
        <v>78.232197134173504</v>
      </c>
      <c r="I436" s="21">
        <v>103.08659900201</v>
      </c>
      <c r="J436" s="21">
        <v>128.838982013753</v>
      </c>
      <c r="K436" s="21">
        <v>87.339519483968601</v>
      </c>
      <c r="L436" s="21">
        <v>91.846576509298799</v>
      </c>
    </row>
    <row r="437" spans="2:12" x14ac:dyDescent="0.25">
      <c r="B437" s="23">
        <v>43886</v>
      </c>
      <c r="C437" s="21">
        <v>49.615907506376999</v>
      </c>
      <c r="D437" s="21">
        <v>80.460649700835305</v>
      </c>
      <c r="E437" s="21">
        <v>79.3009997521294</v>
      </c>
      <c r="F437" s="21">
        <v>60.377400046330898</v>
      </c>
      <c r="G437" s="21">
        <v>69.392970690620103</v>
      </c>
      <c r="H437" s="21">
        <v>78.345294015365695</v>
      </c>
      <c r="I437" s="21">
        <v>97.790563908289201</v>
      </c>
      <c r="J437" s="21">
        <v>128.633554174099</v>
      </c>
      <c r="K437" s="21">
        <v>86.258839747635605</v>
      </c>
    </row>
    <row r="438" spans="2:12" x14ac:dyDescent="0.25">
      <c r="B438" s="23">
        <v>43887</v>
      </c>
      <c r="C438" s="21">
        <v>47.998922527593102</v>
      </c>
      <c r="D438" s="21">
        <v>76.9734191464959</v>
      </c>
      <c r="E438" s="21">
        <v>77.716268693678998</v>
      </c>
      <c r="F438" s="21">
        <v>60.377400046330898</v>
      </c>
      <c r="G438" s="21">
        <v>67.560914384783203</v>
      </c>
      <c r="H438" s="21">
        <v>79.075282975332797</v>
      </c>
      <c r="I438" s="21">
        <v>92.636233958182899</v>
      </c>
      <c r="J438" s="21">
        <v>129.50885540363399</v>
      </c>
      <c r="K438" s="21">
        <v>85.127319830819005</v>
      </c>
      <c r="L438" s="21">
        <v>89.471828634734294</v>
      </c>
    </row>
    <row r="439" spans="2:12" x14ac:dyDescent="0.25">
      <c r="B439" s="23">
        <v>43888</v>
      </c>
      <c r="C439" s="21">
        <v>47.234684363938896</v>
      </c>
      <c r="D439" s="21">
        <v>76.9734191464959</v>
      </c>
      <c r="E439" s="21">
        <v>76.427332066465198</v>
      </c>
      <c r="F439" s="21">
        <v>58.0802747631096</v>
      </c>
      <c r="G439" s="21">
        <v>67.147422346984996</v>
      </c>
      <c r="H439" s="21">
        <v>79.198661391274101</v>
      </c>
      <c r="I439" s="21">
        <v>90.364280061796293</v>
      </c>
      <c r="J439" s="21">
        <v>127.150901070796</v>
      </c>
      <c r="K439" s="21">
        <v>85.450611235573902</v>
      </c>
      <c r="L439" s="21">
        <v>89.471828634734294</v>
      </c>
    </row>
    <row r="440" spans="2:12" x14ac:dyDescent="0.25">
      <c r="B440" s="23">
        <v>43889</v>
      </c>
      <c r="C440" s="21">
        <v>46.296833076281501</v>
      </c>
      <c r="D440" s="21">
        <v>74.931950203841595</v>
      </c>
      <c r="E440" s="21">
        <v>71.132776997517794</v>
      </c>
      <c r="F440" s="21">
        <v>56.581551076495103</v>
      </c>
      <c r="G440" s="21">
        <v>64.981706624501399</v>
      </c>
      <c r="H440" s="21">
        <v>74.078457136638505</v>
      </c>
      <c r="I440" s="21">
        <v>84.960798210697206</v>
      </c>
      <c r="J440" s="21">
        <v>107.572734791785</v>
      </c>
      <c r="K440" s="21">
        <v>80.092838357202695</v>
      </c>
      <c r="L440" s="21">
        <v>86.712785460986197</v>
      </c>
    </row>
    <row r="441" spans="2:12" x14ac:dyDescent="0.25">
      <c r="B441" s="23">
        <v>43892</v>
      </c>
      <c r="C441" s="21">
        <v>49.615907506376999</v>
      </c>
      <c r="D441" s="21">
        <v>76.176911591785</v>
      </c>
      <c r="E441" s="21">
        <v>74.196480211568996</v>
      </c>
      <c r="F441" s="21">
        <v>59.463712012278798</v>
      </c>
      <c r="G441" s="21">
        <v>67.550679433392403</v>
      </c>
      <c r="H441" s="21">
        <v>78.8490892130649</v>
      </c>
      <c r="I441" s="21">
        <v>86.426122828037506</v>
      </c>
      <c r="J441" s="21">
        <v>109.948552415124</v>
      </c>
      <c r="K441" s="21">
        <v>84.472915454884102</v>
      </c>
      <c r="L441" s="21">
        <v>86.712785460986197</v>
      </c>
    </row>
    <row r="442" spans="2:12" x14ac:dyDescent="0.25">
      <c r="B442" s="23">
        <v>43893</v>
      </c>
      <c r="C442" s="21">
        <v>48.832946358772503</v>
      </c>
      <c r="D442" s="21">
        <v>77.040352554409793</v>
      </c>
      <c r="E442" s="21">
        <v>72.709245641599395</v>
      </c>
      <c r="F442" s="21">
        <v>60.764555992907802</v>
      </c>
      <c r="G442" s="21">
        <v>67.550679433392403</v>
      </c>
      <c r="H442" s="21">
        <v>79.897805747110397</v>
      </c>
      <c r="I442" s="21">
        <v>85.256666093017003</v>
      </c>
      <c r="J442" s="21">
        <v>109.85923596308599</v>
      </c>
      <c r="K442" s="21">
        <v>84.147016861243202</v>
      </c>
      <c r="L442" s="21">
        <v>85.727412898908398</v>
      </c>
    </row>
    <row r="443" spans="2:12" x14ac:dyDescent="0.25">
      <c r="B443" s="23">
        <v>43894</v>
      </c>
      <c r="C443" s="21">
        <v>49.020176198391702</v>
      </c>
      <c r="D443" s="21">
        <v>76.913179079303504</v>
      </c>
      <c r="E443" s="21">
        <v>73.585061555029796</v>
      </c>
      <c r="F443" s="21">
        <v>59.8732369691716</v>
      </c>
      <c r="G443" s="21">
        <v>69.085922147729406</v>
      </c>
      <c r="H443" s="21">
        <v>81.018493023817399</v>
      </c>
      <c r="I443" s="21">
        <v>88.916084637748995</v>
      </c>
      <c r="J443" s="21">
        <v>113.431894043228</v>
      </c>
      <c r="K443" s="21">
        <v>86.493486735038502</v>
      </c>
      <c r="L443" s="21">
        <v>87.698158023063996</v>
      </c>
    </row>
    <row r="444" spans="2:12" x14ac:dyDescent="0.25">
      <c r="B444" s="23">
        <v>43895</v>
      </c>
      <c r="C444" s="21">
        <v>48.339340417820502</v>
      </c>
      <c r="D444" s="21">
        <v>76.324165089405099</v>
      </c>
      <c r="E444" s="21">
        <v>73.204990498139495</v>
      </c>
      <c r="F444" s="21">
        <v>58.503565264749298</v>
      </c>
      <c r="G444" s="21">
        <v>68.576221566530904</v>
      </c>
      <c r="H444" s="21">
        <v>79.579078173148403</v>
      </c>
      <c r="I444" s="21">
        <v>87.203165318933301</v>
      </c>
      <c r="J444" s="21">
        <v>117.013483768562</v>
      </c>
      <c r="K444" s="21">
        <v>85.231607380788802</v>
      </c>
      <c r="L444" s="21">
        <v>86.694063382223206</v>
      </c>
    </row>
    <row r="445" spans="2:12" x14ac:dyDescent="0.25">
      <c r="B445" s="23">
        <v>43896</v>
      </c>
      <c r="C445" s="21">
        <v>46.332576954795499</v>
      </c>
      <c r="D445" s="21">
        <v>74.764616683940403</v>
      </c>
      <c r="E445" s="21">
        <v>72.463025696109995</v>
      </c>
      <c r="F445" s="21">
        <v>58.503565264749298</v>
      </c>
      <c r="G445" s="21">
        <v>67.544538462418103</v>
      </c>
      <c r="H445" s="21">
        <v>77.934032629476903</v>
      </c>
      <c r="I445" s="21">
        <v>82.765147084020995</v>
      </c>
      <c r="J445" s="21">
        <v>117.00455212325301</v>
      </c>
      <c r="K445" s="21">
        <v>82.452344174729703</v>
      </c>
      <c r="L445" s="21">
        <v>86.694063382223206</v>
      </c>
    </row>
    <row r="446" spans="2:12" x14ac:dyDescent="0.25">
      <c r="B446" s="23">
        <v>43899</v>
      </c>
      <c r="C446" s="21">
        <v>44.254325734626001</v>
      </c>
      <c r="D446" s="21">
        <v>73.727148860809393</v>
      </c>
      <c r="E446" s="21">
        <v>71.883004213916095</v>
      </c>
      <c r="F446" s="21">
        <v>55.387390067859101</v>
      </c>
      <c r="G446" s="21">
        <v>63.968446433020297</v>
      </c>
      <c r="H446" s="21">
        <v>74.561689265072303</v>
      </c>
      <c r="I446" s="21">
        <v>75.913469808991096</v>
      </c>
      <c r="J446" s="21">
        <v>113.431894043228</v>
      </c>
      <c r="K446" s="21">
        <v>77.433505833614603</v>
      </c>
      <c r="L446" s="21">
        <v>82.771295212791301</v>
      </c>
    </row>
    <row r="447" spans="2:12" x14ac:dyDescent="0.25">
      <c r="B447" s="23">
        <v>43900</v>
      </c>
      <c r="C447" s="21">
        <v>43.743698899284901</v>
      </c>
      <c r="D447" s="21">
        <v>74.296082828310304</v>
      </c>
      <c r="E447" s="21">
        <v>72.791869784356095</v>
      </c>
      <c r="F447" s="21">
        <v>57.178631580784</v>
      </c>
      <c r="G447" s="21">
        <v>64.736067790188798</v>
      </c>
      <c r="H447" s="21">
        <v>76.021667185006706</v>
      </c>
      <c r="I447" s="21">
        <v>78.950008601299501</v>
      </c>
      <c r="J447" s="21">
        <v>119.541139360168</v>
      </c>
      <c r="K447" s="21">
        <v>79.699152856133907</v>
      </c>
      <c r="L447" s="21">
        <v>82.771295212791301</v>
      </c>
    </row>
    <row r="448" spans="2:12" x14ac:dyDescent="0.25">
      <c r="B448" s="23">
        <v>43901</v>
      </c>
      <c r="C448" s="21">
        <v>43.147967591299697</v>
      </c>
      <c r="D448" s="21">
        <v>74.242536101955906</v>
      </c>
      <c r="E448" s="21">
        <v>70.561017929459894</v>
      </c>
      <c r="F448" s="21">
        <v>55.626566408202102</v>
      </c>
      <c r="G448" s="21">
        <v>64.121970704523804</v>
      </c>
      <c r="H448" s="21">
        <v>74.027049463358694</v>
      </c>
      <c r="I448" s="21">
        <v>73.188370892661595</v>
      </c>
      <c r="J448" s="21">
        <v>120.577210203512</v>
      </c>
      <c r="K448" s="21">
        <v>77.954943583346903</v>
      </c>
      <c r="L448" s="21">
        <v>81.293236369732796</v>
      </c>
    </row>
    <row r="449" spans="2:12" x14ac:dyDescent="0.25">
      <c r="B449" s="23">
        <v>43902</v>
      </c>
      <c r="C449" s="21">
        <v>41.207585616793899</v>
      </c>
      <c r="D449" s="21">
        <v>70.280078351148404</v>
      </c>
      <c r="E449" s="21">
        <v>66.181938362424305</v>
      </c>
      <c r="F449" s="21">
        <v>52.537922300805803</v>
      </c>
      <c r="G449" s="21">
        <v>58.554157126985999</v>
      </c>
      <c r="H449" s="21">
        <v>69.585426495643304</v>
      </c>
      <c r="I449" s="21">
        <v>61.509375537512803</v>
      </c>
      <c r="J449" s="21">
        <v>114.325058563263</v>
      </c>
      <c r="K449" s="21">
        <v>75.740136741427705</v>
      </c>
      <c r="L449" s="21">
        <v>77.351746121421499</v>
      </c>
    </row>
    <row r="450" spans="2:12" x14ac:dyDescent="0.25">
      <c r="B450" s="23">
        <v>43903</v>
      </c>
      <c r="C450" s="21">
        <v>40.6799378868891</v>
      </c>
      <c r="D450" s="21">
        <v>70.3403184182243</v>
      </c>
      <c r="E450" s="21">
        <v>64.132859621662604</v>
      </c>
      <c r="F450" s="21">
        <v>54.225922228069997</v>
      </c>
      <c r="G450" s="21">
        <v>59.527501007891303</v>
      </c>
      <c r="H450" s="21">
        <v>71.466947336099096</v>
      </c>
      <c r="I450" s="21">
        <v>63.532177532964901</v>
      </c>
      <c r="J450" s="21">
        <v>118.790881163324</v>
      </c>
      <c r="K450" s="21">
        <v>76.129911459283903</v>
      </c>
      <c r="L450" s="21">
        <v>76.5673895620275</v>
      </c>
    </row>
    <row r="451" spans="2:12" x14ac:dyDescent="0.25">
      <c r="B451" s="23">
        <v>43906</v>
      </c>
      <c r="C451" s="21">
        <v>32.680117465613897</v>
      </c>
      <c r="D451" s="21">
        <v>70.3403184182243</v>
      </c>
      <c r="E451" s="21">
        <v>54.533586714067503</v>
      </c>
      <c r="F451" s="21">
        <v>48.664642141608098</v>
      </c>
      <c r="G451" s="21">
        <v>52.195181803952401</v>
      </c>
      <c r="H451" s="21">
        <v>64.773668280453407</v>
      </c>
      <c r="I451" s="21">
        <v>46.715981420828001</v>
      </c>
      <c r="J451" s="21">
        <v>102.713919802918</v>
      </c>
      <c r="K451" s="21">
        <v>70.394096212345204</v>
      </c>
      <c r="L451" s="21">
        <v>70.946824468090199</v>
      </c>
    </row>
    <row r="452" spans="2:12" x14ac:dyDescent="0.25">
      <c r="B452" s="23">
        <v>43907</v>
      </c>
      <c r="C452" s="21">
        <v>31.9992816850427</v>
      </c>
      <c r="D452" s="21">
        <v>63.596108232915903</v>
      </c>
      <c r="E452" s="21">
        <v>54.961579773633296</v>
      </c>
      <c r="F452" s="21">
        <v>50.0033413703786</v>
      </c>
      <c r="G452" s="21">
        <v>49.639514432055897</v>
      </c>
      <c r="H452" s="21">
        <v>67.714187189703793</v>
      </c>
      <c r="I452" s="21">
        <v>43.134422845265398</v>
      </c>
      <c r="J452" s="21">
        <v>102.25840589764999</v>
      </c>
      <c r="K452" s="21">
        <v>70.783870930201402</v>
      </c>
      <c r="L452" s="21">
        <v>70.946824468090199</v>
      </c>
    </row>
    <row r="453" spans="2:12" x14ac:dyDescent="0.25">
      <c r="B453" s="23">
        <v>43908</v>
      </c>
      <c r="C453" s="21">
        <v>28.576379798410901</v>
      </c>
      <c r="D453" s="21">
        <v>59.752122614125298</v>
      </c>
      <c r="E453" s="21">
        <v>48.582995951408499</v>
      </c>
      <c r="F453" s="21">
        <v>45.512332389771501</v>
      </c>
      <c r="G453" s="21">
        <v>45.044021240319097</v>
      </c>
      <c r="H453" s="21">
        <v>61.4835771931685</v>
      </c>
      <c r="I453" s="21">
        <v>24.152162394602801</v>
      </c>
      <c r="J453" s="21">
        <v>91.995945562608497</v>
      </c>
      <c r="K453" s="21">
        <v>65.961875339737205</v>
      </c>
      <c r="L453" s="21">
        <v>66.995480494224495</v>
      </c>
    </row>
    <row r="454" spans="2:12" x14ac:dyDescent="0.25">
      <c r="B454" s="23">
        <v>43909</v>
      </c>
      <c r="C454" s="21">
        <v>28.424893837276599</v>
      </c>
      <c r="D454" s="21">
        <v>60.124941696471097</v>
      </c>
      <c r="E454" s="21">
        <v>50.0702305213781</v>
      </c>
      <c r="F454" s="21">
        <v>44.879117330419803</v>
      </c>
      <c r="G454" s="21">
        <v>45.146370754635399</v>
      </c>
      <c r="H454" s="21">
        <v>71.867927187355207</v>
      </c>
      <c r="I454" s="21">
        <v>28.091876827762501</v>
      </c>
      <c r="J454" s="21">
        <v>95.568603642750503</v>
      </c>
      <c r="K454" s="21">
        <v>71.696386992232902</v>
      </c>
      <c r="L454" s="21">
        <v>69.015494246501504</v>
      </c>
    </row>
    <row r="455" spans="2:12" x14ac:dyDescent="0.25">
      <c r="B455" s="23">
        <v>43910</v>
      </c>
      <c r="C455" s="21">
        <v>29.446147508046099</v>
      </c>
      <c r="D455" s="21">
        <v>59.710623901162798</v>
      </c>
      <c r="E455" s="21">
        <v>52.218458233517602</v>
      </c>
      <c r="F455" s="21">
        <v>46.687565774424002</v>
      </c>
      <c r="G455" s="21">
        <v>43.498543574474802</v>
      </c>
      <c r="H455" s="21">
        <v>71.4566658014664</v>
      </c>
      <c r="I455" s="21">
        <v>32.3352451401297</v>
      </c>
      <c r="J455" s="21">
        <v>99.141261722776093</v>
      </c>
      <c r="K455" s="21">
        <v>69.742299025179804</v>
      </c>
      <c r="L455" s="21">
        <v>72.918554964708207</v>
      </c>
    </row>
    <row r="456" spans="2:12" x14ac:dyDescent="0.25">
      <c r="B456" s="23">
        <v>43913</v>
      </c>
      <c r="C456" s="21">
        <v>26.041968605393802</v>
      </c>
      <c r="D456" s="21">
        <v>59.710623901162798</v>
      </c>
      <c r="E456" s="21">
        <v>52.218458233517602</v>
      </c>
      <c r="F456" s="21">
        <v>46.422579037549397</v>
      </c>
      <c r="G456" s="21">
        <v>41.9643243552418</v>
      </c>
      <c r="H456" s="21">
        <v>66.305467689409895</v>
      </c>
      <c r="I456" s="21">
        <v>30.524222260370198</v>
      </c>
      <c r="J456" s="21">
        <v>89.048502646386595</v>
      </c>
      <c r="K456" s="21">
        <v>68.699423525715204</v>
      </c>
    </row>
    <row r="457" spans="2:12" x14ac:dyDescent="0.25">
      <c r="B457" s="23">
        <v>43914</v>
      </c>
      <c r="C457" s="21">
        <v>26.041968605393802</v>
      </c>
      <c r="D457" s="21">
        <v>59.710623901162798</v>
      </c>
      <c r="E457" s="21">
        <v>52.879451375745703</v>
      </c>
      <c r="F457" s="21">
        <v>47.542750243039301</v>
      </c>
      <c r="G457" s="21">
        <v>41.963300860079499</v>
      </c>
      <c r="H457" s="21">
        <v>65.117566114989998</v>
      </c>
      <c r="I457" s="21">
        <v>30.365387923579</v>
      </c>
      <c r="J457" s="21">
        <v>89.316452002618504</v>
      </c>
      <c r="K457" s="21">
        <v>65.310078152571805</v>
      </c>
      <c r="L457" s="21">
        <v>71.934167775209104</v>
      </c>
    </row>
    <row r="458" spans="2:12" x14ac:dyDescent="0.25">
      <c r="B458" s="23">
        <v>43915</v>
      </c>
      <c r="C458" s="21">
        <v>26.893013331049598</v>
      </c>
      <c r="D458" s="21">
        <v>59.710623901162798</v>
      </c>
      <c r="E458" s="21">
        <v>55.837395687005497</v>
      </c>
      <c r="F458" s="21">
        <v>46.980083600617903</v>
      </c>
      <c r="G458" s="21">
        <v>45.340834831760702</v>
      </c>
      <c r="H458" s="21">
        <v>69.103889667661903</v>
      </c>
      <c r="I458" s="21">
        <v>36.578613452496903</v>
      </c>
      <c r="J458" s="21">
        <v>91.281413946533604</v>
      </c>
      <c r="K458" s="21">
        <v>70.394096212345204</v>
      </c>
      <c r="L458" s="21">
        <v>70.643329718965106</v>
      </c>
    </row>
    <row r="459" spans="2:12" x14ac:dyDescent="0.25">
      <c r="B459" s="23">
        <v>43916</v>
      </c>
      <c r="C459" s="21">
        <v>26.910034225584202</v>
      </c>
      <c r="D459" s="21">
        <v>60.1416750484495</v>
      </c>
      <c r="E459" s="21">
        <v>57.010658514394898</v>
      </c>
      <c r="F459" s="21">
        <v>49.039753236575102</v>
      </c>
      <c r="G459" s="21">
        <v>46.364329974690897</v>
      </c>
      <c r="H459" s="21">
        <v>71.959422298590695</v>
      </c>
      <c r="I459" s="21">
        <v>36.438465508283102</v>
      </c>
      <c r="J459" s="21">
        <v>97.354932682821499</v>
      </c>
      <c r="K459" s="21">
        <v>73.066464679664904</v>
      </c>
      <c r="L459" s="21">
        <v>70.454138186993106</v>
      </c>
    </row>
    <row r="460" spans="2:12" x14ac:dyDescent="0.25">
      <c r="B460" s="23">
        <v>43917</v>
      </c>
      <c r="C460" s="21">
        <v>27.063222276192398</v>
      </c>
      <c r="D460" s="21">
        <v>59.489743654965402</v>
      </c>
      <c r="E460" s="21">
        <v>56.514913657738397</v>
      </c>
      <c r="F460" s="21">
        <v>48.010778765135903</v>
      </c>
      <c r="G460" s="21">
        <v>49.127766860648997</v>
      </c>
      <c r="H460" s="21">
        <v>73.227278786711395</v>
      </c>
      <c r="I460" s="21">
        <v>35.036986065621001</v>
      </c>
      <c r="J460" s="21">
        <v>94.675439122715005</v>
      </c>
      <c r="K460" s="21">
        <v>71.058929343242198</v>
      </c>
      <c r="L460" s="21">
        <v>70.992151606013095</v>
      </c>
    </row>
    <row r="461" spans="2:12" x14ac:dyDescent="0.25">
      <c r="B461" s="23">
        <v>43920</v>
      </c>
      <c r="C461" s="21">
        <v>28.186601314082498</v>
      </c>
      <c r="D461" s="21">
        <v>59.489743654965402</v>
      </c>
      <c r="E461" s="21">
        <v>58.216970998910298</v>
      </c>
      <c r="F461" s="21">
        <v>47.367239547253099</v>
      </c>
      <c r="G461" s="21">
        <v>50.611834817857002</v>
      </c>
      <c r="H461" s="21">
        <v>76.185610592248807</v>
      </c>
      <c r="I461" s="21">
        <v>35.986877687857501</v>
      </c>
      <c r="J461" s="21">
        <v>91.995945562608497</v>
      </c>
      <c r="K461" s="21">
        <v>73.783441585605004</v>
      </c>
      <c r="L461" s="21">
        <v>70.458079677308007</v>
      </c>
    </row>
    <row r="462" spans="2:12" x14ac:dyDescent="0.25">
      <c r="B462" s="23">
        <v>43921</v>
      </c>
      <c r="C462" s="21">
        <v>32.101407052134199</v>
      </c>
      <c r="D462" s="21">
        <v>62.248069396708203</v>
      </c>
      <c r="E462" s="21">
        <v>59.8198793687625</v>
      </c>
      <c r="F462" s="21">
        <v>49.371847004222197</v>
      </c>
      <c r="G462" s="21">
        <v>50.152285498683298</v>
      </c>
      <c r="H462" s="21">
        <v>78.926921917940504</v>
      </c>
      <c r="I462" s="21">
        <v>34.258386375266099</v>
      </c>
      <c r="J462" s="21">
        <v>92.889110082643995</v>
      </c>
      <c r="K462" s="21">
        <v>76.522293366026105</v>
      </c>
      <c r="L462" s="21">
        <v>72.567762332735597</v>
      </c>
    </row>
    <row r="463" spans="2:12" x14ac:dyDescent="0.25">
      <c r="B463" s="23">
        <v>43922</v>
      </c>
      <c r="C463" s="21">
        <v>30.978028014244</v>
      </c>
      <c r="E463" s="21">
        <v>65.273072791867904</v>
      </c>
      <c r="F463" s="21">
        <v>49.371847004222197</v>
      </c>
      <c r="G463" s="21">
        <v>49.537164917797803</v>
      </c>
      <c r="H463" s="21">
        <v>79.726471054716995</v>
      </c>
      <c r="I463" s="21">
        <v>31.143987613933898</v>
      </c>
      <c r="J463" s="21">
        <v>95.568603642750503</v>
      </c>
      <c r="K463" s="21">
        <v>74.435238772654003</v>
      </c>
      <c r="L463" s="21">
        <v>72.567762332735597</v>
      </c>
    </row>
    <row r="464" spans="2:12" x14ac:dyDescent="0.25">
      <c r="B464" s="23">
        <v>43923</v>
      </c>
      <c r="C464" s="21">
        <v>32.886070289183401</v>
      </c>
      <c r="D464" s="21">
        <v>62.281536100723301</v>
      </c>
      <c r="E464" s="21">
        <v>67.917045360663906</v>
      </c>
      <c r="F464" s="21">
        <v>50.228752165974598</v>
      </c>
      <c r="G464" s="21">
        <v>54.244219080079297</v>
      </c>
      <c r="H464" s="21">
        <v>84.637987179798102</v>
      </c>
      <c r="I464" s="21">
        <v>32.389747118460903</v>
      </c>
      <c r="J464" s="21">
        <v>101.820755282883</v>
      </c>
      <c r="K464" s="21">
        <v>76.912068083882303</v>
      </c>
      <c r="L464" s="21">
        <v>72.743158648838303</v>
      </c>
    </row>
    <row r="465" spans="2:12" x14ac:dyDescent="0.25">
      <c r="B465" s="23">
        <v>43924</v>
      </c>
      <c r="C465" s="21">
        <v>32.816284621716498</v>
      </c>
      <c r="D465" s="21">
        <v>62.904686128720599</v>
      </c>
      <c r="E465" s="21">
        <v>72.362224241951495</v>
      </c>
      <c r="F465" s="21">
        <v>51.426354560768203</v>
      </c>
      <c r="G465" s="21">
        <v>55.667900823871598</v>
      </c>
      <c r="H465" s="21">
        <v>86.693970674066804</v>
      </c>
      <c r="I465" s="21">
        <v>32.716758988448397</v>
      </c>
      <c r="J465" s="21">
        <v>98.248097202740595</v>
      </c>
      <c r="K465" s="21">
        <v>76.520989771583103</v>
      </c>
      <c r="L465" s="21">
        <v>72.636738411965794</v>
      </c>
    </row>
    <row r="466" spans="2:12" x14ac:dyDescent="0.25">
      <c r="B466" s="23">
        <v>43927</v>
      </c>
      <c r="C466" s="21">
        <v>34.007747237628799</v>
      </c>
      <c r="D466" s="21">
        <v>65.363819536985801</v>
      </c>
      <c r="E466" s="21">
        <v>73.535487069399096</v>
      </c>
      <c r="F466" s="21">
        <v>51.620792880654299</v>
      </c>
      <c r="G466" s="21">
        <v>55.575786261062603</v>
      </c>
      <c r="H466" s="21">
        <v>89.081195953418501</v>
      </c>
      <c r="I466" s="21">
        <v>34.244371580891297</v>
      </c>
      <c r="J466" s="21">
        <v>99.141261722776093</v>
      </c>
      <c r="K466" s="21">
        <v>78.7110283203656</v>
      </c>
      <c r="L466" s="21">
        <v>71.941065383143695</v>
      </c>
    </row>
    <row r="467" spans="2:12" x14ac:dyDescent="0.25">
      <c r="B467" s="23">
        <v>43928</v>
      </c>
      <c r="C467" s="21">
        <v>33.616266663826501</v>
      </c>
      <c r="D467" s="21">
        <v>65.393939570523798</v>
      </c>
      <c r="E467" s="21">
        <v>68.561513674329007</v>
      </c>
      <c r="F467" s="21">
        <v>54.890109763073298</v>
      </c>
      <c r="G467" s="21">
        <v>52.300601803697603</v>
      </c>
      <c r="H467" s="21">
        <v>86.808191979303999</v>
      </c>
      <c r="I467" s="21">
        <v>34.244371580891297</v>
      </c>
      <c r="J467" s="21">
        <v>100.489940147963</v>
      </c>
      <c r="K467" s="21">
        <v>81.331253012758694</v>
      </c>
      <c r="L467" s="21">
        <v>71.941065383143695</v>
      </c>
    </row>
    <row r="468" spans="2:12" x14ac:dyDescent="0.25">
      <c r="B468" s="23">
        <v>43929</v>
      </c>
      <c r="C468" s="21">
        <v>34.043491116084603</v>
      </c>
      <c r="D468" s="21">
        <v>65.393939570523798</v>
      </c>
      <c r="E468" s="21">
        <v>71.866479385294994</v>
      </c>
      <c r="F468" s="21">
        <v>58.303964865568602</v>
      </c>
      <c r="G468" s="21">
        <v>51.747914426552597</v>
      </c>
      <c r="H468" s="21">
        <v>83.392974952701493</v>
      </c>
      <c r="I468" s="21">
        <v>39.236752795346497</v>
      </c>
      <c r="J468" s="21">
        <v>100.945454053232</v>
      </c>
      <c r="K468" s="21">
        <v>76.822120072087301</v>
      </c>
      <c r="L468" s="21">
        <v>75.469684527954101</v>
      </c>
    </row>
    <row r="469" spans="2:12" x14ac:dyDescent="0.25">
      <c r="B469" s="23">
        <v>43930</v>
      </c>
      <c r="C469" s="21">
        <v>35.743878478009698</v>
      </c>
      <c r="D469" s="21">
        <v>69.744611087487996</v>
      </c>
      <c r="E469" s="21">
        <v>73.517309757880895</v>
      </c>
      <c r="F469" s="21">
        <v>59.1918425031472</v>
      </c>
      <c r="G469" s="21">
        <v>53.124515393748901</v>
      </c>
      <c r="H469" s="21">
        <v>84.637987179798102</v>
      </c>
      <c r="I469" s="21">
        <v>44.240034405549501</v>
      </c>
      <c r="J469" s="21">
        <v>99.141261722776093</v>
      </c>
      <c r="K469" s="21">
        <v>83.560399392852602</v>
      </c>
      <c r="L469" s="21">
        <v>78.041506914887606</v>
      </c>
    </row>
    <row r="470" spans="2:12" x14ac:dyDescent="0.25">
      <c r="B470" s="23">
        <v>43931</v>
      </c>
    </row>
    <row r="471" spans="2:12" x14ac:dyDescent="0.25">
      <c r="B471" s="23">
        <v>43934</v>
      </c>
      <c r="C471" s="21">
        <v>35.726857583445998</v>
      </c>
      <c r="D471" s="21">
        <v>70.936025749077103</v>
      </c>
      <c r="E471" s="21">
        <v>72.709245641599395</v>
      </c>
      <c r="F471" s="21">
        <v>58.236857834854199</v>
      </c>
      <c r="G471" s="21">
        <v>54.235007623792598</v>
      </c>
      <c r="H471" s="21">
        <v>85.151983053423507</v>
      </c>
      <c r="I471" s="21">
        <v>43.6015826594667</v>
      </c>
      <c r="J471" s="21">
        <v>101.820755282883</v>
      </c>
      <c r="K471" s="21">
        <v>83.834154211450397</v>
      </c>
      <c r="L471" s="21">
        <v>79.164831635658601</v>
      </c>
    </row>
    <row r="472" spans="2:12" x14ac:dyDescent="0.25">
      <c r="B472" s="23">
        <v>43935</v>
      </c>
      <c r="C472" s="21">
        <v>37.701281347021002</v>
      </c>
      <c r="D472" s="21">
        <v>71.618746510124794</v>
      </c>
      <c r="E472" s="21">
        <v>72.973642898490695</v>
      </c>
      <c r="F472" s="21">
        <v>58.188678428123197</v>
      </c>
      <c r="G472" s="21">
        <v>55.268737718171899</v>
      </c>
      <c r="H472" s="21">
        <v>85.517491230042694</v>
      </c>
      <c r="I472" s="21">
        <v>47.183141235087497</v>
      </c>
      <c r="J472" s="21">
        <v>101.91900337999699</v>
      </c>
      <c r="K472" s="21">
        <v>85.385431516799102</v>
      </c>
      <c r="L472" s="21">
        <v>80.420196279650597</v>
      </c>
    </row>
    <row r="473" spans="2:12" x14ac:dyDescent="0.25">
      <c r="B473" s="23">
        <v>43936</v>
      </c>
      <c r="C473" s="21">
        <v>37.616176874493199</v>
      </c>
      <c r="D473" s="21">
        <v>71.337626196909696</v>
      </c>
      <c r="E473" s="21">
        <v>70.577542758081094</v>
      </c>
      <c r="F473" s="21">
        <v>58.188678428123197</v>
      </c>
      <c r="G473" s="21">
        <v>54.040543546667301</v>
      </c>
      <c r="H473" s="21">
        <v>83.267331516952297</v>
      </c>
      <c r="I473" s="21">
        <v>46.108673662354697</v>
      </c>
      <c r="J473" s="21">
        <v>104.142983034952</v>
      </c>
      <c r="K473" s="21">
        <v>83.417004011571393</v>
      </c>
      <c r="L473" s="21">
        <v>78.866263749310704</v>
      </c>
    </row>
    <row r="474" spans="2:12" x14ac:dyDescent="0.25">
      <c r="B474" s="23">
        <v>43937</v>
      </c>
      <c r="C474" s="21">
        <v>36.697048570727901</v>
      </c>
      <c r="D474" s="21">
        <v>70.614745390834301</v>
      </c>
      <c r="E474" s="21">
        <v>69.073783359490307</v>
      </c>
      <c r="F474" s="21">
        <v>56.822448109858698</v>
      </c>
      <c r="G474" s="21">
        <v>52.198252289439601</v>
      </c>
      <c r="H474" s="21">
        <v>82.821868426515707</v>
      </c>
      <c r="I474" s="21">
        <v>45.703801823372501</v>
      </c>
      <c r="J474" s="21">
        <v>100.481008502888</v>
      </c>
      <c r="K474" s="21">
        <v>88.188159421552001</v>
      </c>
      <c r="L474" s="21">
        <v>77.505464241141496</v>
      </c>
    </row>
    <row r="475" spans="2:12" x14ac:dyDescent="0.25">
      <c r="B475" s="23">
        <v>43938</v>
      </c>
      <c r="C475" s="21">
        <v>37.445967929379499</v>
      </c>
      <c r="D475" s="21">
        <v>70.614745390834301</v>
      </c>
      <c r="E475" s="21">
        <v>71.222011071629794</v>
      </c>
      <c r="F475" s="21">
        <v>58.501844571670503</v>
      </c>
      <c r="G475" s="21">
        <v>52.413186269346603</v>
      </c>
      <c r="H475" s="21">
        <v>81.211348022683495</v>
      </c>
      <c r="I475" s="21">
        <v>49.347648374212397</v>
      </c>
      <c r="J475" s="21">
        <v>105.393413363025</v>
      </c>
      <c r="K475" s="21">
        <v>86.689025891246303</v>
      </c>
      <c r="L475" s="21">
        <v>76.750668858643607</v>
      </c>
    </row>
    <row r="476" spans="2:12" x14ac:dyDescent="0.25">
      <c r="B476" s="23">
        <v>43941</v>
      </c>
      <c r="C476" s="21">
        <v>36.589816935302203</v>
      </c>
      <c r="D476" s="21">
        <v>70.614745390834301</v>
      </c>
      <c r="E476" s="21">
        <v>70.395769643946593</v>
      </c>
      <c r="F476" s="21">
        <v>58.675634574377902</v>
      </c>
      <c r="G476" s="21">
        <v>50.867708603618702</v>
      </c>
      <c r="H476" s="21">
        <v>79.726471054716995</v>
      </c>
      <c r="I476" s="21">
        <v>47.494581111182903</v>
      </c>
      <c r="J476" s="21">
        <v>104.50024884287301</v>
      </c>
      <c r="K476" s="21">
        <v>82.199865345726707</v>
      </c>
      <c r="L476" s="21">
        <v>76.750668858643607</v>
      </c>
    </row>
    <row r="477" spans="2:12" x14ac:dyDescent="0.25">
      <c r="B477" s="23">
        <v>43942</v>
      </c>
      <c r="C477" s="21">
        <v>35.148147170024501</v>
      </c>
      <c r="D477" s="21">
        <v>69.302850595093304</v>
      </c>
      <c r="E477" s="21">
        <v>66.942080475972006</v>
      </c>
      <c r="F477" s="21">
        <v>58.159426645492204</v>
      </c>
      <c r="G477" s="21">
        <v>49.659984334895903</v>
      </c>
      <c r="H477" s="21">
        <v>78.013151476159706</v>
      </c>
      <c r="I477" s="21">
        <v>45.174354033952099</v>
      </c>
      <c r="J477" s="21">
        <v>102.713919802918</v>
      </c>
      <c r="K477" s="21">
        <v>80.364269330631899</v>
      </c>
      <c r="L477" s="21">
        <v>74.888314716401496</v>
      </c>
    </row>
    <row r="478" spans="2:12" x14ac:dyDescent="0.25">
      <c r="B478" s="23">
        <v>43943</v>
      </c>
      <c r="C478" s="21">
        <v>34.892833752324798</v>
      </c>
      <c r="D478" s="21">
        <v>67.897249028086705</v>
      </c>
      <c r="E478" s="21">
        <v>69.767826158786207</v>
      </c>
      <c r="F478" s="21">
        <v>58.159426645492204</v>
      </c>
      <c r="G478" s="21">
        <v>50.355961032095401</v>
      </c>
      <c r="H478" s="21">
        <v>79.532294835778899</v>
      </c>
      <c r="I478" s="21">
        <v>45.485793910163899</v>
      </c>
      <c r="J478" s="21">
        <v>110.743468837929</v>
      </c>
      <c r="K478" s="21">
        <v>80.377667841734393</v>
      </c>
      <c r="L478" s="21">
        <v>74.888314716401496</v>
      </c>
    </row>
    <row r="479" spans="2:12" x14ac:dyDescent="0.25">
      <c r="B479" s="23">
        <v>43944</v>
      </c>
      <c r="C479" s="21">
        <v>35.454523271240802</v>
      </c>
      <c r="D479" s="21">
        <v>67.636208736919798</v>
      </c>
      <c r="E479" s="21">
        <v>73.041394695523195</v>
      </c>
      <c r="F479" s="21">
        <v>58.159426645492204</v>
      </c>
      <c r="G479" s="21">
        <v>52.699764909397302</v>
      </c>
      <c r="H479" s="21">
        <v>79.829270229325601</v>
      </c>
      <c r="I479" s="21">
        <v>47.802906588592997</v>
      </c>
      <c r="J479" s="21">
        <v>108.519489183091</v>
      </c>
      <c r="K479" s="21">
        <v>80.391066352720401</v>
      </c>
      <c r="L479" s="21">
        <v>74.888314716401496</v>
      </c>
    </row>
    <row r="480" spans="2:12" x14ac:dyDescent="0.25">
      <c r="B480" s="23">
        <v>43945</v>
      </c>
      <c r="C480" s="21">
        <v>35.318356115196401</v>
      </c>
      <c r="D480" s="21">
        <v>67.636208736919798</v>
      </c>
      <c r="E480" s="21">
        <v>72.049904982210094</v>
      </c>
      <c r="F480" s="21">
        <v>56.738134148239602</v>
      </c>
      <c r="G480" s="21">
        <v>51.420395980763701</v>
      </c>
      <c r="H480" s="21">
        <v>77.327823644620395</v>
      </c>
      <c r="I480" s="21">
        <v>46.172518837032797</v>
      </c>
      <c r="J480" s="21">
        <v>106.37589433498199</v>
      </c>
      <c r="K480" s="21">
        <v>77.041438588057602</v>
      </c>
      <c r="L480" s="21">
        <v>75.048930443939796</v>
      </c>
    </row>
    <row r="481" spans="2:12" x14ac:dyDescent="0.25">
      <c r="B481" s="23">
        <v>43948</v>
      </c>
      <c r="C481" s="21">
        <v>36.851938710839001</v>
      </c>
      <c r="D481" s="21">
        <v>67.642902077757796</v>
      </c>
      <c r="E481" s="21">
        <v>75.187969924882097</v>
      </c>
      <c r="F481" s="21">
        <v>59.3501462679124</v>
      </c>
      <c r="G481" s="21">
        <v>52.411139279080103</v>
      </c>
      <c r="H481" s="21">
        <v>79.954913665074898</v>
      </c>
      <c r="I481" s="21">
        <v>47.3388611731352</v>
      </c>
      <c r="J481" s="21">
        <v>111.645565003157</v>
      </c>
      <c r="K481" s="21">
        <v>78.382629545056304</v>
      </c>
      <c r="L481" s="21">
        <v>75.723910648957798</v>
      </c>
    </row>
    <row r="482" spans="2:12" x14ac:dyDescent="0.25">
      <c r="B482" s="23">
        <v>43949</v>
      </c>
      <c r="C482" s="21">
        <v>37.786385819606899</v>
      </c>
      <c r="D482" s="21">
        <v>67.683062122552698</v>
      </c>
      <c r="E482" s="21">
        <v>78.410311493091299</v>
      </c>
      <c r="F482" s="21">
        <v>62.722704736166598</v>
      </c>
      <c r="G482" s="21">
        <v>52.199275784485501</v>
      </c>
      <c r="H482" s="21">
        <v>82.010897159460001</v>
      </c>
      <c r="I482" s="21">
        <v>48.973920522839798</v>
      </c>
      <c r="J482" s="21">
        <v>111.636633357964</v>
      </c>
      <c r="K482" s="21">
        <v>79.721140799811096</v>
      </c>
      <c r="L482" s="21">
        <v>75.723910648957798</v>
      </c>
    </row>
    <row r="483" spans="2:12" x14ac:dyDescent="0.25">
      <c r="B483" s="23">
        <v>43950</v>
      </c>
      <c r="C483" s="21">
        <v>39.777830477629301</v>
      </c>
      <c r="D483" s="21">
        <v>68.954796873615095</v>
      </c>
      <c r="E483" s="21">
        <v>83.285135916783503</v>
      </c>
      <c r="F483" s="21">
        <v>63.763724059215697</v>
      </c>
      <c r="G483" s="21">
        <v>54.758013641869198</v>
      </c>
      <c r="H483" s="21">
        <v>87.116589503479204</v>
      </c>
      <c r="I483" s="21">
        <v>50.998279717809098</v>
      </c>
      <c r="J483" s="21">
        <v>114.22681046603201</v>
      </c>
      <c r="K483" s="21">
        <v>81.060991905746107</v>
      </c>
      <c r="L483" s="21">
        <v>77.1586130992509</v>
      </c>
    </row>
    <row r="484" spans="2:12" x14ac:dyDescent="0.25">
      <c r="B484" s="23">
        <v>43951</v>
      </c>
      <c r="C484" s="21">
        <v>38.807639490405599</v>
      </c>
      <c r="D484" s="21">
        <v>68.272076112451003</v>
      </c>
      <c r="E484" s="21">
        <v>83.450384202296803</v>
      </c>
      <c r="F484" s="21">
        <v>63.780930990178597</v>
      </c>
      <c r="G484" s="21">
        <v>53.4059765580459</v>
      </c>
      <c r="H484" s="21">
        <v>84.066880653612301</v>
      </c>
      <c r="I484" s="21">
        <v>49.129640460887501</v>
      </c>
      <c r="J484" s="21">
        <v>109.877099253586</v>
      </c>
      <c r="K484" s="21">
        <v>80.391066352720401</v>
      </c>
      <c r="L484" s="21">
        <v>79.959041920723394</v>
      </c>
    </row>
    <row r="485" spans="2:12" x14ac:dyDescent="0.25">
      <c r="B485" s="23">
        <v>43952</v>
      </c>
    </row>
    <row r="486" spans="2:12" x14ac:dyDescent="0.25">
      <c r="B486" s="23">
        <v>43955</v>
      </c>
      <c r="C486" s="21">
        <v>38.552326072705903</v>
      </c>
      <c r="D486" s="21">
        <v>68.272076112451003</v>
      </c>
      <c r="E486" s="21">
        <v>78.9886804925045</v>
      </c>
      <c r="F486" s="21">
        <v>62.116263824689703</v>
      </c>
      <c r="G486" s="21">
        <v>51.174757146451199</v>
      </c>
      <c r="H486" s="21">
        <v>82.353561075054998</v>
      </c>
      <c r="I486" s="21">
        <v>44.535902287927499</v>
      </c>
      <c r="J486" s="21">
        <v>108.162223375053</v>
      </c>
      <c r="K486" s="21">
        <v>77.711364140966893</v>
      </c>
      <c r="L486" s="21">
        <v>80.759033803362399</v>
      </c>
    </row>
    <row r="487" spans="2:12" x14ac:dyDescent="0.25">
      <c r="B487" s="23">
        <v>43956</v>
      </c>
      <c r="C487" s="21">
        <v>40.594833414303103</v>
      </c>
      <c r="D487" s="21">
        <v>67.007034702226505</v>
      </c>
      <c r="E487" s="21">
        <v>83.119887631153702</v>
      </c>
      <c r="F487" s="21">
        <v>62.599834850814702</v>
      </c>
      <c r="G487" s="21">
        <v>52.402951318013898</v>
      </c>
      <c r="H487" s="21">
        <v>84.295323264086605</v>
      </c>
      <c r="I487" s="21">
        <v>45.034206089738298</v>
      </c>
      <c r="J487" s="21">
        <v>111.190051097889</v>
      </c>
      <c r="K487" s="21">
        <v>77.041438588057602</v>
      </c>
    </row>
    <row r="488" spans="2:12" x14ac:dyDescent="0.25">
      <c r="B488" s="23">
        <v>43957</v>
      </c>
      <c r="C488" s="21">
        <v>41.956504975329203</v>
      </c>
      <c r="D488" s="21">
        <v>70.280078351148404</v>
      </c>
      <c r="E488" s="21">
        <v>87.581591340946005</v>
      </c>
      <c r="F488" s="21">
        <v>65.228165140375495</v>
      </c>
      <c r="G488" s="21">
        <v>54.347592089557999</v>
      </c>
      <c r="H488" s="21">
        <v>85.665978926932397</v>
      </c>
      <c r="I488" s="21">
        <v>42.8198685703683</v>
      </c>
      <c r="J488" s="21">
        <v>113.431894043228</v>
      </c>
      <c r="K488" s="21">
        <v>78.140116494847504</v>
      </c>
      <c r="L488" s="21">
        <v>79.223698581568897</v>
      </c>
    </row>
    <row r="489" spans="2:12" x14ac:dyDescent="0.25">
      <c r="B489" s="23">
        <v>43958</v>
      </c>
      <c r="C489" s="21">
        <v>43.182009380310802</v>
      </c>
      <c r="D489" s="21">
        <v>72.288080589729404</v>
      </c>
      <c r="E489" s="21">
        <v>87.994712054845905</v>
      </c>
      <c r="F489" s="21">
        <v>66.769330353126904</v>
      </c>
      <c r="G489" s="21">
        <v>55.780485289636999</v>
      </c>
      <c r="H489" s="21">
        <v>86.237085453118198</v>
      </c>
      <c r="I489" s="21">
        <v>40.471611904271398</v>
      </c>
      <c r="J489" s="21">
        <v>112.538729523192</v>
      </c>
      <c r="K489" s="21">
        <v>77.041438588057602</v>
      </c>
      <c r="L489" s="21">
        <v>79.223698581568897</v>
      </c>
    </row>
    <row r="490" spans="2:12" x14ac:dyDescent="0.25">
      <c r="B490" s="23">
        <v>43959</v>
      </c>
      <c r="C490" s="21">
        <v>41.244135250046398</v>
      </c>
      <c r="D490" s="21">
        <v>72.288080589729404</v>
      </c>
      <c r="E490" s="21">
        <v>81.169957861769902</v>
      </c>
      <c r="F490" s="21">
        <v>66.7954223150155</v>
      </c>
      <c r="G490" s="21">
        <v>52.198252289439601</v>
      </c>
      <c r="H490" s="21">
        <v>81.0971267174464</v>
      </c>
      <c r="I490" s="21">
        <v>39.246095991693402</v>
      </c>
      <c r="J490" s="21">
        <v>108.96607144305</v>
      </c>
      <c r="K490" s="21">
        <v>74.376474738470307</v>
      </c>
      <c r="L490" s="21">
        <v>79.467386667034603</v>
      </c>
    </row>
    <row r="491" spans="2:12" x14ac:dyDescent="0.25">
      <c r="B491" s="23">
        <v>43962</v>
      </c>
      <c r="C491" s="21">
        <v>41.158388607145802</v>
      </c>
      <c r="D491" s="21">
        <v>71.618746510124794</v>
      </c>
      <c r="E491" s="21">
        <v>83.450384202296803</v>
      </c>
      <c r="F491" s="21">
        <v>66.840648382087196</v>
      </c>
      <c r="G491" s="21">
        <v>52.564570452028399</v>
      </c>
      <c r="H491" s="21">
        <v>80.526020191260599</v>
      </c>
      <c r="I491" s="21">
        <v>36.531897471169898</v>
      </c>
      <c r="J491" s="21">
        <v>104.388971989159</v>
      </c>
      <c r="K491" s="21">
        <v>73.222862936323494</v>
      </c>
      <c r="L491" s="21">
        <v>79.467386667034603</v>
      </c>
    </row>
    <row r="492" spans="2:12" x14ac:dyDescent="0.25">
      <c r="B492" s="23">
        <v>43963</v>
      </c>
      <c r="C492" s="21">
        <v>40.798252706823398</v>
      </c>
      <c r="D492" s="21">
        <v>71.618746510124794</v>
      </c>
      <c r="E492" s="21">
        <v>80.228042634087601</v>
      </c>
      <c r="F492" s="21">
        <v>64.311467547668101</v>
      </c>
      <c r="G492" s="21">
        <v>52.049231526034397</v>
      </c>
      <c r="H492" s="21">
        <v>79.6122497493634</v>
      </c>
      <c r="I492" s="21">
        <v>35.270565972721698</v>
      </c>
      <c r="J492" s="21">
        <v>103.920365566155</v>
      </c>
      <c r="K492" s="21">
        <v>73.303254002705202</v>
      </c>
      <c r="L492" s="21">
        <v>79.467386667034603</v>
      </c>
    </row>
    <row r="493" spans="2:12" x14ac:dyDescent="0.25">
      <c r="B493" s="23">
        <v>43964</v>
      </c>
      <c r="C493" s="21">
        <v>38.328749390377197</v>
      </c>
      <c r="D493" s="21">
        <v>68.017729162354996</v>
      </c>
      <c r="E493" s="21">
        <v>78.9721556639997</v>
      </c>
      <c r="F493" s="21">
        <v>61.446570137399199</v>
      </c>
      <c r="G493" s="21">
        <v>50.194011392421103</v>
      </c>
      <c r="H493" s="21">
        <v>76.528274508076706</v>
      </c>
      <c r="I493" s="21">
        <v>33.479786684969397</v>
      </c>
      <c r="J493" s="21">
        <v>99.390503477421603</v>
      </c>
      <c r="K493" s="21">
        <v>69.806242616381496</v>
      </c>
      <c r="L493" s="21">
        <v>77.443672442459501</v>
      </c>
    </row>
    <row r="494" spans="2:12" x14ac:dyDescent="0.25">
      <c r="B494" s="23">
        <v>43965</v>
      </c>
      <c r="C494" s="21">
        <v>37.728522889840001</v>
      </c>
      <c r="D494" s="21">
        <v>67.997649139957502</v>
      </c>
      <c r="E494" s="21">
        <v>80.955135090509401</v>
      </c>
      <c r="F494" s="21">
        <v>60.382018094242099</v>
      </c>
      <c r="G494" s="21">
        <v>50.523828305071198</v>
      </c>
      <c r="H494" s="21">
        <v>77.556266255211099</v>
      </c>
      <c r="I494" s="21">
        <v>35.817142955376802</v>
      </c>
      <c r="J494" s="21">
        <v>100.24502107221601</v>
      </c>
      <c r="K494" s="21">
        <v>70.368980080820606</v>
      </c>
      <c r="L494" s="21">
        <v>77.117752163554499</v>
      </c>
    </row>
    <row r="495" spans="2:12" x14ac:dyDescent="0.25">
      <c r="B495" s="23">
        <v>43966</v>
      </c>
      <c r="C495" s="21">
        <v>36.435463514470001</v>
      </c>
      <c r="D495" s="21">
        <v>68.9043760503409</v>
      </c>
      <c r="E495" s="21">
        <v>79.8479715773137</v>
      </c>
      <c r="F495" s="21">
        <v>58.098101701063598</v>
      </c>
      <c r="G495" s="21">
        <v>49.163333540433101</v>
      </c>
      <c r="H495" s="21">
        <v>75.957167981891004</v>
      </c>
      <c r="I495" s="21">
        <v>35.021414071787099</v>
      </c>
      <c r="J495" s="21">
        <v>101.071973583428</v>
      </c>
      <c r="K495" s="21">
        <v>73.2094644252211</v>
      </c>
      <c r="L495" s="21">
        <v>77.117752163554499</v>
      </c>
    </row>
    <row r="496" spans="2:12" x14ac:dyDescent="0.25">
      <c r="B496" s="23">
        <v>43969</v>
      </c>
      <c r="C496" s="21">
        <v>37.7319527555373</v>
      </c>
      <c r="D496" s="21">
        <v>70.820867020171093</v>
      </c>
      <c r="E496" s="21">
        <v>84.276625629980103</v>
      </c>
      <c r="F496" s="21">
        <v>58.967833762464601</v>
      </c>
      <c r="G496" s="21">
        <v>51.3071434726007</v>
      </c>
      <c r="H496" s="21">
        <v>78.070262128720103</v>
      </c>
      <c r="I496" s="21">
        <v>36.438465508283102</v>
      </c>
      <c r="J496" s="21">
        <v>104.728941354901</v>
      </c>
      <c r="K496" s="21">
        <v>73.691810823394903</v>
      </c>
      <c r="L496" s="21">
        <v>77.128783311462001</v>
      </c>
    </row>
    <row r="497" spans="2:12" x14ac:dyDescent="0.25">
      <c r="B497" s="23">
        <v>43970</v>
      </c>
      <c r="C497" s="21">
        <v>36.287979288608803</v>
      </c>
      <c r="D497" s="21">
        <v>70.752175587578705</v>
      </c>
      <c r="E497" s="21">
        <v>83.665206973440903</v>
      </c>
      <c r="F497" s="21">
        <v>60.669029674492798</v>
      </c>
      <c r="G497" s="21">
        <v>52.049231526034397</v>
      </c>
      <c r="H497" s="21">
        <v>77.133647425798699</v>
      </c>
      <c r="I497" s="21">
        <v>33.291365559853098</v>
      </c>
      <c r="J497" s="21">
        <v>102.08269331918601</v>
      </c>
      <c r="K497" s="21">
        <v>72.7539150492521</v>
      </c>
      <c r="L497" s="21">
        <v>75.457062988192803</v>
      </c>
    </row>
    <row r="498" spans="2:12" x14ac:dyDescent="0.25">
      <c r="B498" s="23">
        <v>43971</v>
      </c>
      <c r="C498" s="21">
        <v>37.471282961079901</v>
      </c>
      <c r="D498" s="21">
        <v>70.752175587578705</v>
      </c>
      <c r="E498" s="21">
        <v>83.443645007559098</v>
      </c>
      <c r="F498" s="21">
        <v>65.229904604493598</v>
      </c>
      <c r="G498" s="21">
        <v>52.152299311244903</v>
      </c>
      <c r="H498" s="21">
        <v>77.670487560448194</v>
      </c>
      <c r="I498" s="21">
        <v>32.420891106070499</v>
      </c>
      <c r="J498" s="21">
        <v>102.72587860573501</v>
      </c>
      <c r="K498" s="21">
        <v>73.732006356585799</v>
      </c>
      <c r="L498" s="21">
        <v>74.640758043271504</v>
      </c>
    </row>
    <row r="499" spans="2:12" x14ac:dyDescent="0.25">
      <c r="B499" s="23">
        <v>43972</v>
      </c>
    </row>
    <row r="500" spans="2:12" x14ac:dyDescent="0.25">
      <c r="B500" s="23">
        <v>43973</v>
      </c>
      <c r="C500" s="21">
        <v>36.979097230651</v>
      </c>
      <c r="D500" s="21">
        <v>70.752175587578705</v>
      </c>
      <c r="E500" s="21">
        <v>83.937898623873494</v>
      </c>
      <c r="F500" s="21">
        <v>65.229904604493598</v>
      </c>
      <c r="G500" s="21">
        <v>50.812418103625497</v>
      </c>
      <c r="H500" s="21">
        <v>76.414053202839597</v>
      </c>
      <c r="I500" s="21">
        <v>32.779046963667497</v>
      </c>
      <c r="J500" s="21">
        <v>102.909645830397</v>
      </c>
      <c r="K500" s="21">
        <v>72.204576095798998</v>
      </c>
      <c r="L500" s="21">
        <v>73.586782002705107</v>
      </c>
    </row>
    <row r="501" spans="2:12" x14ac:dyDescent="0.25">
      <c r="B501" s="23">
        <v>43976</v>
      </c>
      <c r="C501" s="21">
        <v>37.042549746402102</v>
      </c>
      <c r="D501" s="21">
        <v>70.759044730802998</v>
      </c>
      <c r="E501" s="21">
        <v>86.238734423648594</v>
      </c>
      <c r="F501" s="21">
        <v>66.644088936271103</v>
      </c>
      <c r="G501" s="21">
        <v>50.523828305071198</v>
      </c>
      <c r="H501" s="21">
        <v>76.539696638588794</v>
      </c>
      <c r="I501" s="21">
        <v>32.308109300327502</v>
      </c>
      <c r="J501" s="21">
        <v>103.644714729162</v>
      </c>
      <c r="K501" s="21">
        <v>73.678412312292494</v>
      </c>
      <c r="L501" s="21">
        <v>73.586782002705107</v>
      </c>
    </row>
    <row r="502" spans="2:12" x14ac:dyDescent="0.25">
      <c r="B502" s="23">
        <v>43977</v>
      </c>
      <c r="C502" s="21">
        <v>35.156123601889703</v>
      </c>
      <c r="D502" s="21">
        <v>70.752175587578705</v>
      </c>
      <c r="E502" s="21">
        <v>86.920463549555294</v>
      </c>
      <c r="F502" s="21">
        <v>68.745361596578704</v>
      </c>
      <c r="G502" s="21">
        <v>50.699043539876598</v>
      </c>
      <c r="H502" s="21">
        <v>77.967462953994996</v>
      </c>
      <c r="I502" s="21">
        <v>20.678223863389601</v>
      </c>
      <c r="J502" s="21">
        <v>105.206736139138</v>
      </c>
      <c r="K502" s="21">
        <v>74.3108220343711</v>
      </c>
    </row>
    <row r="503" spans="2:12" x14ac:dyDescent="0.25">
      <c r="B503" s="23">
        <v>43978</v>
      </c>
      <c r="C503" s="21">
        <v>34.619349617161802</v>
      </c>
      <c r="E503" s="21">
        <v>88.590699907974297</v>
      </c>
      <c r="F503" s="21">
        <v>69.133262095972896</v>
      </c>
      <c r="G503" s="21">
        <v>51.327757029619498</v>
      </c>
      <c r="H503" s="21">
        <v>81.0971267174464</v>
      </c>
      <c r="I503" s="21">
        <v>11.486107161617801</v>
      </c>
      <c r="J503" s="21">
        <v>105.666154200793</v>
      </c>
      <c r="K503" s="21">
        <v>76.371513035148396</v>
      </c>
      <c r="L503" s="21">
        <v>74.108254449092797</v>
      </c>
    </row>
    <row r="504" spans="2:12" x14ac:dyDescent="0.25">
      <c r="B504" s="23">
        <v>43979</v>
      </c>
      <c r="C504" s="21">
        <v>32.257887070823898</v>
      </c>
      <c r="D504" s="21">
        <v>69.3852160786046</v>
      </c>
      <c r="E504" s="21">
        <v>84.706548213260206</v>
      </c>
      <c r="F504" s="21">
        <v>66.534502696595197</v>
      </c>
      <c r="G504" s="21">
        <v>50.5032147479942</v>
      </c>
      <c r="H504" s="21">
        <v>77.087958903634004</v>
      </c>
      <c r="I504" s="21">
        <v>12.923889914629401</v>
      </c>
      <c r="J504" s="21">
        <v>101.816230843542</v>
      </c>
      <c r="K504" s="21">
        <v>75.902565148077002</v>
      </c>
      <c r="L504" s="21">
        <v>74.108254449092797</v>
      </c>
    </row>
    <row r="505" spans="2:12" x14ac:dyDescent="0.25">
      <c r="B505" s="23">
        <v>43980</v>
      </c>
      <c r="C505" s="21">
        <v>31.983497813460399</v>
      </c>
      <c r="D505" s="21">
        <v>68.691432609339202</v>
      </c>
      <c r="E505" s="21">
        <v>86.920463549555294</v>
      </c>
      <c r="F505" s="21">
        <v>66.099636665894593</v>
      </c>
      <c r="G505" s="21">
        <v>52.049231526034397</v>
      </c>
      <c r="H505" s="21">
        <v>77.681909690960296</v>
      </c>
      <c r="I505" s="21">
        <v>13.893181658219</v>
      </c>
      <c r="J505" s="21">
        <v>101.053596860962</v>
      </c>
      <c r="K505" s="21">
        <v>77.550582008319907</v>
      </c>
    </row>
    <row r="506" spans="2:12" x14ac:dyDescent="0.25">
      <c r="B506" s="23">
        <v>43983</v>
      </c>
      <c r="C506" s="21">
        <v>32.5580003210925</v>
      </c>
      <c r="E506" s="21">
        <v>86.920463549555294</v>
      </c>
      <c r="F506" s="21">
        <v>66.760633032536106</v>
      </c>
      <c r="G506" s="21">
        <v>52.976841592812001</v>
      </c>
      <c r="H506" s="21">
        <v>78.812700612703296</v>
      </c>
      <c r="I506" s="21">
        <v>15.0240220257547</v>
      </c>
      <c r="J506" s="21">
        <v>103.31393372465401</v>
      </c>
      <c r="K506" s="21">
        <v>76.907453477499104</v>
      </c>
    </row>
    <row r="507" spans="2:12" x14ac:dyDescent="0.25">
      <c r="B507" s="23">
        <v>43984</v>
      </c>
      <c r="C507" s="21">
        <v>34.041417243832299</v>
      </c>
      <c r="D507" s="21">
        <v>69.8660561068682</v>
      </c>
      <c r="E507" s="21">
        <v>85.214436411974006</v>
      </c>
      <c r="F507" s="21">
        <v>65.141191934235394</v>
      </c>
      <c r="G507" s="21">
        <v>55.038197296846199</v>
      </c>
      <c r="H507" s="21">
        <v>79.954913665074898</v>
      </c>
      <c r="I507" s="21">
        <v>20.678223863389601</v>
      </c>
      <c r="J507" s="21">
        <v>103.773351786425</v>
      </c>
      <c r="K507" s="21">
        <v>79.051215246901805</v>
      </c>
      <c r="L507" s="21">
        <v>74.108254449092797</v>
      </c>
    </row>
    <row r="508" spans="2:12" x14ac:dyDescent="0.25">
      <c r="B508" s="23">
        <v>43985</v>
      </c>
      <c r="C508" s="21">
        <v>35.156123601889703</v>
      </c>
      <c r="D508" s="21">
        <v>71.439089913619696</v>
      </c>
      <c r="E508" s="21">
        <v>86.903420321410493</v>
      </c>
      <c r="F508" s="21">
        <v>66.969368727295702</v>
      </c>
      <c r="G508" s="21">
        <v>55.347400652419303</v>
      </c>
      <c r="H508" s="21">
        <v>82.010897159460001</v>
      </c>
      <c r="I508" s="21">
        <v>25.363133957434901</v>
      </c>
      <c r="J508" s="21">
        <v>104.655434465036</v>
      </c>
      <c r="K508" s="21">
        <v>82.936783453915297</v>
      </c>
      <c r="L508" s="21">
        <v>75.392881764099002</v>
      </c>
    </row>
    <row r="509" spans="2:12" x14ac:dyDescent="0.25">
      <c r="B509" s="23">
        <v>43986</v>
      </c>
      <c r="C509" s="21">
        <v>36.152499592804801</v>
      </c>
      <c r="D509" s="21">
        <v>72.098527666647001</v>
      </c>
      <c r="E509" s="21">
        <v>88.607743136119097</v>
      </c>
      <c r="F509" s="21">
        <v>68.341805920121303</v>
      </c>
      <c r="G509" s="21">
        <v>55.656604007992399</v>
      </c>
      <c r="H509" s="21">
        <v>85.414692055434003</v>
      </c>
      <c r="I509" s="21">
        <v>23.424550470255799</v>
      </c>
      <c r="J509" s="21">
        <v>107.60489842132699</v>
      </c>
      <c r="K509" s="21">
        <v>79.386178023414701</v>
      </c>
      <c r="L509" s="21">
        <v>75.392881764099002</v>
      </c>
    </row>
    <row r="510" spans="2:12" x14ac:dyDescent="0.25">
      <c r="B510" s="23">
        <v>43987</v>
      </c>
      <c r="C510" s="21">
        <v>39.957935606071302</v>
      </c>
      <c r="D510" s="21">
        <v>74.186747218016507</v>
      </c>
      <c r="E510" s="21">
        <v>91.999345537391505</v>
      </c>
      <c r="F510" s="21">
        <v>70.416986618540193</v>
      </c>
      <c r="G510" s="21">
        <v>57.7694936046028</v>
      </c>
      <c r="H510" s="21">
        <v>87.961827162187504</v>
      </c>
      <c r="I510" s="21">
        <v>25.363133957434901</v>
      </c>
      <c r="J510" s="21">
        <v>111.179170941701</v>
      </c>
      <c r="K510" s="21">
        <v>80.659036573953898</v>
      </c>
      <c r="L510" s="21">
        <v>77.348403437878005</v>
      </c>
    </row>
    <row r="511" spans="2:12" x14ac:dyDescent="0.25">
      <c r="B511" s="23">
        <v>43990</v>
      </c>
      <c r="C511" s="21">
        <v>40.883999349724</v>
      </c>
      <c r="D511" s="21">
        <v>74.804970111465096</v>
      </c>
      <c r="E511" s="21">
        <v>93.565618204069295</v>
      </c>
      <c r="F511" s="21">
        <v>71.309331713593593</v>
      </c>
      <c r="G511" s="21">
        <v>59.160908704798203</v>
      </c>
      <c r="H511" s="21">
        <v>89.412437738734297</v>
      </c>
      <c r="I511" s="21">
        <v>33.925211025867597</v>
      </c>
      <c r="J511" s="21">
        <v>113.191422052099</v>
      </c>
      <c r="K511" s="21">
        <v>84.892966068582595</v>
      </c>
      <c r="L511" s="21">
        <v>80.254609494702905</v>
      </c>
    </row>
    <row r="512" spans="2:12" x14ac:dyDescent="0.25">
      <c r="B512" s="23">
        <v>43991</v>
      </c>
      <c r="C512" s="21">
        <v>41.762044973322197</v>
      </c>
      <c r="D512" s="21">
        <v>76.295574199059004</v>
      </c>
      <c r="E512" s="21">
        <v>95.4420776230982</v>
      </c>
      <c r="F512" s="21">
        <v>69.950810233713099</v>
      </c>
      <c r="G512" s="21">
        <v>58.233298638020599</v>
      </c>
      <c r="H512" s="21">
        <v>88.304491077899002</v>
      </c>
      <c r="I512" s="21">
        <v>38.367798184044702</v>
      </c>
      <c r="J512" s="21">
        <v>111.179170941701</v>
      </c>
      <c r="K512" s="21">
        <v>83.070768564590296</v>
      </c>
      <c r="L512" s="21">
        <v>79.223698581568897</v>
      </c>
    </row>
    <row r="513" spans="2:12" x14ac:dyDescent="0.25">
      <c r="B513" s="23">
        <v>43992</v>
      </c>
      <c r="C513" s="21">
        <v>39.959650538978202</v>
      </c>
      <c r="D513" s="21">
        <v>78.239541742019398</v>
      </c>
      <c r="E513" s="21">
        <v>96.379455171176204</v>
      </c>
      <c r="F513" s="21">
        <v>69.228932622820096</v>
      </c>
      <c r="G513" s="21">
        <v>57.717959712026598</v>
      </c>
      <c r="H513" s="21">
        <v>87.950405031675501</v>
      </c>
      <c r="I513" s="21">
        <v>23.424550470255799</v>
      </c>
      <c r="J513" s="21">
        <v>109.479324113345</v>
      </c>
      <c r="K513" s="21">
        <v>79.721140799811096</v>
      </c>
      <c r="L513" s="21">
        <v>79.223698581568897</v>
      </c>
    </row>
    <row r="514" spans="2:12" x14ac:dyDescent="0.25">
      <c r="B514" s="23">
        <v>43993</v>
      </c>
      <c r="C514" s="21">
        <v>38.088658790162299</v>
      </c>
      <c r="D514" s="21">
        <v>78.033467444125606</v>
      </c>
      <c r="E514" s="21">
        <v>94.760348497191401</v>
      </c>
      <c r="F514" s="21">
        <v>67.353790298337103</v>
      </c>
      <c r="G514" s="21">
        <v>55.151571860536897</v>
      </c>
      <c r="H514" s="21">
        <v>86.808191979303999</v>
      </c>
      <c r="I514" s="21">
        <v>23.424550470255799</v>
      </c>
      <c r="J514" s="21">
        <v>105.712096007075</v>
      </c>
      <c r="K514" s="21">
        <v>79.252192912739702</v>
      </c>
    </row>
    <row r="515" spans="2:12" x14ac:dyDescent="0.25">
      <c r="B515" s="23">
        <v>43994</v>
      </c>
      <c r="C515" s="21">
        <v>40.112279563327299</v>
      </c>
      <c r="D515" s="21">
        <v>78.651690337574095</v>
      </c>
      <c r="E515" s="21">
        <v>95.4420776230982</v>
      </c>
      <c r="F515" s="21">
        <v>67.797353649628306</v>
      </c>
      <c r="G515" s="21">
        <v>58.748637564014601</v>
      </c>
      <c r="H515" s="21">
        <v>86.682548543554702</v>
      </c>
      <c r="I515" s="21">
        <v>23.263001846324201</v>
      </c>
      <c r="J515" s="21">
        <v>109.23123835993501</v>
      </c>
      <c r="K515" s="21">
        <v>79.788133355090395</v>
      </c>
      <c r="L515" s="21">
        <v>77.420557705219807</v>
      </c>
    </row>
    <row r="516" spans="2:12" x14ac:dyDescent="0.25">
      <c r="B516" s="23">
        <v>43997</v>
      </c>
      <c r="C516" s="21">
        <v>40.832551363972001</v>
      </c>
      <c r="D516" s="21">
        <v>78.170850309310495</v>
      </c>
      <c r="E516" s="21">
        <v>93.737754808389596</v>
      </c>
      <c r="F516" s="21">
        <v>65.699559917673497</v>
      </c>
      <c r="G516" s="21">
        <v>56.769736088172102</v>
      </c>
      <c r="H516" s="21">
        <v>83.381552822189406</v>
      </c>
      <c r="I516" s="21">
        <v>21.453657258272901</v>
      </c>
      <c r="J516" s="21">
        <v>109.341498694732</v>
      </c>
      <c r="K516" s="21">
        <v>79.185200357460403</v>
      </c>
      <c r="L516" s="21">
        <v>76.383926601382001</v>
      </c>
    </row>
    <row r="517" spans="2:12" x14ac:dyDescent="0.25">
      <c r="B517" s="23">
        <v>43998</v>
      </c>
      <c r="C517" s="21">
        <v>40.2957773791859</v>
      </c>
      <c r="D517" s="21">
        <v>75.560575870215004</v>
      </c>
      <c r="E517" s="21">
        <v>95.4420776230982</v>
      </c>
      <c r="F517" s="21">
        <v>66.216180762043194</v>
      </c>
      <c r="G517" s="21">
        <v>57.5118241416058</v>
      </c>
      <c r="H517" s="21">
        <v>85.437536316458093</v>
      </c>
      <c r="I517" s="21">
        <v>19.385834871936801</v>
      </c>
      <c r="J517" s="21">
        <v>111.179170941701</v>
      </c>
      <c r="K517" s="21">
        <v>81.118605503230398</v>
      </c>
      <c r="L517" s="21">
        <v>76.415095916832797</v>
      </c>
    </row>
    <row r="518" spans="2:12" x14ac:dyDescent="0.25">
      <c r="B518" s="23">
        <v>43999</v>
      </c>
      <c r="C518" s="21">
        <v>41.758615107624799</v>
      </c>
      <c r="D518" s="21">
        <v>75.629267302807406</v>
      </c>
      <c r="E518" s="21">
        <v>93.771841264679097</v>
      </c>
      <c r="F518" s="21">
        <v>67.543391887797</v>
      </c>
      <c r="G518" s="21">
        <v>58.027163067599801</v>
      </c>
      <c r="H518" s="21">
        <v>86.2485075836303</v>
      </c>
      <c r="I518" s="21">
        <v>20.032029367663199</v>
      </c>
      <c r="J518" s="21">
        <v>115.249614968896</v>
      </c>
      <c r="K518" s="21">
        <v>81.060991905746107</v>
      </c>
      <c r="L518" s="21">
        <v>76.415095916832797</v>
      </c>
    </row>
    <row r="519" spans="2:12" x14ac:dyDescent="0.25">
      <c r="B519" s="23"/>
    </row>
    <row r="520" spans="2:12" x14ac:dyDescent="0.25">
      <c r="B520" s="23"/>
    </row>
  </sheetData>
  <mergeCells count="6">
    <mergeCell ref="N12:P12"/>
    <mergeCell ref="B2:L2"/>
    <mergeCell ref="R12:S13"/>
    <mergeCell ref="R9:T10"/>
    <mergeCell ref="R6:T7"/>
    <mergeCell ref="R4:S5"/>
  </mergeCells>
  <dataValidations disablePrompts="1" count="2">
    <dataValidation type="list" allowBlank="1" showInputMessage="1" showErrorMessage="1" sqref="P9" xr:uid="{15BD8EF4-1F29-4A70-A6BE-EF161A28A73B}">
      <formula1>"D,W,M,Y"</formula1>
    </dataValidation>
    <dataValidation type="list" allowBlank="1" showInputMessage="1" showErrorMessage="1" sqref="P8" xr:uid="{95BCF69A-D3CC-42A0-B111-00AB576CBA18}">
      <formula1>"USD,EUR,Inflation Adjusted,Original Currency"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57519790-860C-4C39-B3BD-540428CB9390}">
          <x14:formula1>
            <xm:f>Referencias!$C$3:$C$220</xm:f>
          </x14:formula1>
          <xm:sqref>N14:N18 P14:P18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240-A18B-4A14-9328-89D4091C71FC}">
  <dimension ref="B1:T518"/>
  <sheetViews>
    <sheetView showGridLines="0" zoomScale="90" zoomScaleNormal="90" workbookViewId="0">
      <selection activeCell="P7" sqref="P7"/>
    </sheetView>
  </sheetViews>
  <sheetFormatPr baseColWidth="10" defaultColWidth="8.85546875" defaultRowHeight="15" x14ac:dyDescent="0.25"/>
  <cols>
    <col min="1" max="1" width="2.85546875" customWidth="1"/>
    <col min="2" max="2" width="12.7109375" style="20" customWidth="1"/>
    <col min="3" max="12" width="12.7109375" style="21" customWidth="1"/>
    <col min="13" max="13" width="6.7109375" customWidth="1"/>
    <col min="14" max="14" width="14.7109375" customWidth="1"/>
    <col min="15" max="15" width="2.7109375" customWidth="1"/>
    <col min="16" max="16" width="14.7109375" customWidth="1"/>
    <col min="17" max="17" width="4.85546875" customWidth="1"/>
  </cols>
  <sheetData>
    <row r="1" spans="2:20" ht="58.15" customHeight="1" x14ac:dyDescent="0.25"/>
    <row r="2" spans="2:20" ht="19.149999999999999" customHeight="1" thickBot="1" x14ac:dyDescent="0.35">
      <c r="B2" s="37" t="s">
        <v>10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20" ht="7.9" customHeight="1" thickTop="1" x14ac:dyDescent="0.25"/>
    <row r="4" spans="2:20" ht="15.95" customHeight="1" x14ac:dyDescent="0.25">
      <c r="B4" s="26" t="s">
        <v>11</v>
      </c>
      <c r="C4" s="7" t="str">
        <f>N14</f>
        <v>FALABELLA</v>
      </c>
      <c r="D4" s="7" t="str">
        <f>P14</f>
        <v>EMBONOR-B</v>
      </c>
      <c r="E4" s="7" t="str">
        <f>N15</f>
        <v>ENTEL</v>
      </c>
      <c r="F4" s="7" t="str">
        <f>P15</f>
        <v>BESALCO</v>
      </c>
      <c r="G4" s="7" t="str">
        <f>N16</f>
        <v>COPEC</v>
      </c>
      <c r="H4" s="7" t="str">
        <f>P16</f>
        <v>CHILE</v>
      </c>
      <c r="I4" s="7" t="str">
        <f>N17</f>
        <v>LTM</v>
      </c>
      <c r="J4" s="7" t="str">
        <f>P17</f>
        <v>AESGENER</v>
      </c>
      <c r="K4" s="7" t="str">
        <f>N18</f>
        <v>CCU</v>
      </c>
      <c r="L4" s="7" t="str">
        <f>P18</f>
        <v>SK</v>
      </c>
      <c r="N4" s="1"/>
      <c r="O4" s="4" t="s">
        <v>5</v>
      </c>
      <c r="P4" s="9">
        <f>IF(P6="",EOMONTH(P5,-24),P6)</f>
        <v>43281</v>
      </c>
      <c r="R4" s="33" t="s">
        <v>655</v>
      </c>
      <c r="S4" s="33"/>
    </row>
    <row r="5" spans="2:20" ht="15.95" customHeight="1" thickBot="1" x14ac:dyDescent="0.3">
      <c r="B5" s="23">
        <f>IF(N14="","",_xll.ECONOMATICA(N14,"CLOSE",,$P$5,$P$4,$P$8,$P$9,,"TRUE","FALSE"))</f>
        <v>43280</v>
      </c>
      <c r="C5" s="21">
        <v>5831.1320759132504</v>
      </c>
      <c r="D5" s="21">
        <f>IF(P14="","",_xll.ECONOMATICA(P14,"CLOSE",,$P$5,$P$4,$P$8,$P$9,,"FALSE","FALSE"))</f>
        <v>1455.7856227699699</v>
      </c>
      <c r="E5" s="21">
        <f>IF(N15="","",_xll.ECONOMATICA(N15,"CLOSE",,$P$5,$P$4,$P$8,$P$9,,"FALSE","FALSE"))</f>
        <v>5867.4330436512801</v>
      </c>
      <c r="F5" s="21">
        <f>IF(P15="","",_xll.ECONOMATICA(P15,"CLOSE",,$P$5,$P$4,$P$8,$P$9,,"FALSE","FALSE"))</f>
        <v>574.88969556800998</v>
      </c>
      <c r="G5" s="21">
        <f>IF(N16="","",_xll.ECONOMATICA(N16,"CLOSE",,$P$5,$P$4,$P$8,$P$9,,"FALSE","FALSE"))</f>
        <v>9702.3526610135996</v>
      </c>
      <c r="H5" s="21">
        <f>IF(P16="","",_xll.ECONOMATICA(P16,"CLOSE",,$P$5,$P$4,$P$8,$P$9,,"FALSE","FALSE"))</f>
        <v>87.549340986297494</v>
      </c>
      <c r="I5" s="21">
        <f>IF(N17="","",_xll.ECONOMATICA(N17,"CLOSE",,$P$5,$P$4,$P$8,$P$9,,"FALSE","FALSE"))</f>
        <v>6190.0867717415103</v>
      </c>
      <c r="J5" s="21">
        <f>IF(P17="","",_xll.ECONOMATICA(P17,"CLOSE",,$P$5,$P$4,$P$8,$P$9,,"FALSE","FALSE"))</f>
        <v>108.833335394622</v>
      </c>
      <c r="K5" s="21">
        <f>IF(N18="","",_xll.ECONOMATICA(N18,"CLOSE",,$P$5,$P$4,$P$8,$P$9,,"FALSE","FALSE"))</f>
        <v>7463.5158758461503</v>
      </c>
      <c r="L5" s="21">
        <f>IF(P18="","",_xll.ECONOMATICA(P18,"CLOSE",,$P$5,$P$4,$P$8,$P$9,,"FALSE","FALSE"))</f>
        <v>994.56788070686196</v>
      </c>
      <c r="O5" s="4" t="s">
        <v>6</v>
      </c>
      <c r="P5" s="6">
        <f>IF(P7="",_xll.ECONOMATICA("SP IPSA","DATE OF LAST QUOTE"),P7)</f>
        <v>43999</v>
      </c>
      <c r="R5" s="33"/>
      <c r="S5" s="33"/>
    </row>
    <row r="6" spans="2:20" ht="15.95" customHeight="1" thickBot="1" x14ac:dyDescent="0.3">
      <c r="B6" s="27">
        <v>43283</v>
      </c>
      <c r="N6" s="1"/>
      <c r="O6" s="4" t="s">
        <v>3</v>
      </c>
      <c r="P6" s="10"/>
      <c r="R6" s="33" t="s">
        <v>656</v>
      </c>
      <c r="S6" s="33"/>
      <c r="T6" s="33"/>
    </row>
    <row r="7" spans="2:20" ht="15.95" customHeight="1" thickBot="1" x14ac:dyDescent="0.3">
      <c r="B7" s="27">
        <v>43284</v>
      </c>
      <c r="C7" s="21">
        <v>5839.9851076975501</v>
      </c>
      <c r="E7" s="21">
        <v>5780.9462176561401</v>
      </c>
      <c r="F7" s="21">
        <v>557.65370489656902</v>
      </c>
      <c r="G7" s="21">
        <v>9637.2711950987596</v>
      </c>
      <c r="H7" s="21">
        <v>86.4971488666488</v>
      </c>
      <c r="I7" s="21">
        <v>6201.2595240771798</v>
      </c>
      <c r="J7" s="21">
        <v>109.561476887087</v>
      </c>
      <c r="K7" s="21">
        <v>7224.1619377359702</v>
      </c>
      <c r="L7" s="21">
        <v>980.23991957865701</v>
      </c>
      <c r="N7" s="1"/>
      <c r="O7" s="4" t="s">
        <v>4</v>
      </c>
      <c r="P7" s="10"/>
      <c r="R7" s="33"/>
      <c r="S7" s="33"/>
      <c r="T7" s="33"/>
    </row>
    <row r="8" spans="2:20" ht="15.75" thickBot="1" x14ac:dyDescent="0.3">
      <c r="B8" s="20">
        <v>43285</v>
      </c>
      <c r="C8" s="21">
        <v>5789.6882128566504</v>
      </c>
      <c r="D8" s="21">
        <v>1456.33518321626</v>
      </c>
      <c r="E8" s="21">
        <v>5778.8131345063402</v>
      </c>
      <c r="F8" s="21">
        <v>568.74913289584197</v>
      </c>
      <c r="G8" s="21">
        <v>9652.3345611095392</v>
      </c>
      <c r="H8" s="21">
        <v>86.097141945269001</v>
      </c>
      <c r="I8" s="21">
        <v>6157.9054252505302</v>
      </c>
      <c r="J8" s="21">
        <v>110.86124347616</v>
      </c>
      <c r="K8" s="21">
        <v>7427.0011637061798</v>
      </c>
      <c r="L8" s="21">
        <v>959.59634400531604</v>
      </c>
      <c r="N8" s="1"/>
      <c r="O8" s="4" t="s">
        <v>7</v>
      </c>
      <c r="P8" s="8" t="s">
        <v>0</v>
      </c>
      <c r="R8" s="18" t="s">
        <v>653</v>
      </c>
    </row>
    <row r="9" spans="2:20" ht="15.75" thickBot="1" x14ac:dyDescent="0.3">
      <c r="B9" s="20">
        <v>43286</v>
      </c>
      <c r="C9" s="21">
        <v>5753.6923693493</v>
      </c>
      <c r="D9" s="21">
        <v>1392.3113911990099</v>
      </c>
      <c r="E9" s="21">
        <v>5812.06984001398</v>
      </c>
      <c r="F9" s="21">
        <v>581.56044811010395</v>
      </c>
      <c r="G9" s="21">
        <v>9671.4534487128294</v>
      </c>
      <c r="H9" s="21">
        <v>87.627603210043205</v>
      </c>
      <c r="I9" s="21">
        <v>6128.3978998363</v>
      </c>
      <c r="J9" s="21">
        <v>112.31752646097399</v>
      </c>
      <c r="K9" s="21">
        <v>7550.8773246556502</v>
      </c>
      <c r="L9" s="21">
        <v>940.94171566702403</v>
      </c>
      <c r="N9" s="1"/>
      <c r="O9" s="4" t="s">
        <v>8</v>
      </c>
      <c r="P9" s="8" t="s">
        <v>1</v>
      </c>
      <c r="R9" s="32" t="s">
        <v>654</v>
      </c>
      <c r="S9" s="32"/>
      <c r="T9" s="32"/>
    </row>
    <row r="10" spans="2:20" x14ac:dyDescent="0.25">
      <c r="B10" s="20">
        <v>43287</v>
      </c>
      <c r="C10" s="21">
        <v>5758.7512446492901</v>
      </c>
      <c r="D10" s="21">
        <v>1373.99270964786</v>
      </c>
      <c r="E10" s="21">
        <v>5893.7087497562197</v>
      </c>
      <c r="F10" s="21">
        <v>584.96330309193604</v>
      </c>
      <c r="G10" s="21">
        <v>9646.2512786835396</v>
      </c>
      <c r="H10" s="21">
        <v>87.453687157132705</v>
      </c>
      <c r="I10" s="21">
        <v>6323.7778254002296</v>
      </c>
      <c r="J10" s="21">
        <v>113.263429894927</v>
      </c>
      <c r="K10" s="21">
        <v>7595.69913382083</v>
      </c>
      <c r="L10" s="21">
        <v>923.37111070472702</v>
      </c>
      <c r="N10" s="1"/>
      <c r="O10" s="2"/>
      <c r="P10" s="2"/>
      <c r="R10" s="32"/>
      <c r="S10" s="32"/>
      <c r="T10" s="32"/>
    </row>
    <row r="11" spans="2:20" ht="15.75" thickBot="1" x14ac:dyDescent="0.3">
      <c r="B11" s="20">
        <v>43290</v>
      </c>
      <c r="C11" s="21">
        <v>5768.5771370679104</v>
      </c>
      <c r="D11" s="21">
        <v>1383.0604570154101</v>
      </c>
      <c r="E11" s="21">
        <v>5903.7924155667397</v>
      </c>
      <c r="F11" s="21">
        <v>600.49304636381601</v>
      </c>
      <c r="G11" s="21">
        <v>9773.8070894479806</v>
      </c>
      <c r="H11" s="21">
        <v>87.853694078745306</v>
      </c>
      <c r="I11" s="21">
        <v>6307.1619372963896</v>
      </c>
      <c r="J11" s="21">
        <v>114.352239603177</v>
      </c>
      <c r="K11" s="21">
        <v>7576.8027702868003</v>
      </c>
      <c r="L11" s="21">
        <v>919.06329607590999</v>
      </c>
      <c r="N11" s="1"/>
      <c r="O11" s="2"/>
      <c r="P11" s="2"/>
    </row>
    <row r="12" spans="2:20" ht="16.5" thickTop="1" thickBot="1" x14ac:dyDescent="0.3">
      <c r="B12" s="20">
        <v>43291</v>
      </c>
      <c r="C12" s="21">
        <v>5758.4593864604803</v>
      </c>
      <c r="D12" s="21">
        <v>1410.72166615538</v>
      </c>
      <c r="E12" s="21">
        <v>5835.6307130157902</v>
      </c>
      <c r="F12" s="21">
        <v>596.70459874998801</v>
      </c>
      <c r="G12" s="21">
        <v>9736.1486744582708</v>
      </c>
      <c r="H12" s="21">
        <v>88.045001736725695</v>
      </c>
      <c r="I12" s="21">
        <v>6308.7853286638901</v>
      </c>
      <c r="J12" s="21">
        <v>112.16101006546501</v>
      </c>
      <c r="K12" s="21">
        <v>7530.2465122938202</v>
      </c>
      <c r="L12" s="21">
        <v>914.35015096794803</v>
      </c>
      <c r="N12" s="34" t="s">
        <v>2</v>
      </c>
      <c r="O12" s="35"/>
      <c r="P12" s="36"/>
      <c r="R12" s="32" t="s">
        <v>652</v>
      </c>
      <c r="S12" s="32"/>
    </row>
    <row r="13" spans="2:20" ht="16.5" thickTop="1" thickBot="1" x14ac:dyDescent="0.3">
      <c r="B13" s="20">
        <v>43292</v>
      </c>
      <c r="C13" s="21">
        <v>5765.6585551574799</v>
      </c>
      <c r="D13" s="21">
        <v>1410.4468859341</v>
      </c>
      <c r="E13" s="21">
        <v>5819.1477977484501</v>
      </c>
      <c r="F13" s="21">
        <v>578.388948707841</v>
      </c>
      <c r="G13" s="21">
        <v>9642.5819972157497</v>
      </c>
      <c r="H13" s="21">
        <v>87.679778025834807</v>
      </c>
      <c r="I13" s="21">
        <v>6268.6780125647801</v>
      </c>
      <c r="J13" s="21">
        <v>112.603339009336</v>
      </c>
      <c r="K13" s="21">
        <v>7530.3377990722702</v>
      </c>
      <c r="L13" s="21">
        <v>909.53331666719203</v>
      </c>
      <c r="N13" s="3"/>
      <c r="O13" s="2"/>
      <c r="P13" s="2"/>
      <c r="R13" s="32"/>
      <c r="S13" s="32"/>
    </row>
    <row r="14" spans="2:20" ht="16.5" thickTop="1" thickBot="1" x14ac:dyDescent="0.3">
      <c r="B14" s="20">
        <v>43293</v>
      </c>
      <c r="C14" s="21">
        <v>5744.2556211799401</v>
      </c>
      <c r="D14" s="21">
        <v>1398.81452314742</v>
      </c>
      <c r="E14" s="21">
        <v>5794.6173414960504</v>
      </c>
      <c r="F14" s="21">
        <v>559.10931708384305</v>
      </c>
      <c r="G14" s="21">
        <v>9649.7274400740898</v>
      </c>
      <c r="H14" s="21">
        <v>87.140638262149906</v>
      </c>
      <c r="I14" s="21">
        <v>6279.2778032496599</v>
      </c>
      <c r="J14" s="21">
        <v>112.657779494766</v>
      </c>
      <c r="K14" s="21">
        <v>7416.8683310821698</v>
      </c>
      <c r="L14" s="21">
        <v>914.35015096794803</v>
      </c>
      <c r="N14" s="5" t="s">
        <v>12</v>
      </c>
      <c r="O14" s="2"/>
      <c r="P14" s="5" t="s">
        <v>156</v>
      </c>
    </row>
    <row r="15" spans="2:20" ht="16.5" thickTop="1" thickBot="1" x14ac:dyDescent="0.3">
      <c r="B15" s="20">
        <v>43294</v>
      </c>
      <c r="C15" s="21">
        <v>5765.1721248403201</v>
      </c>
      <c r="D15" s="21">
        <v>1387.64012740366</v>
      </c>
      <c r="E15" s="21">
        <v>5754.76746987551</v>
      </c>
      <c r="F15" s="21">
        <v>565.23060012422502</v>
      </c>
      <c r="G15" s="21">
        <v>9707.1806629300099</v>
      </c>
      <c r="H15" s="21">
        <v>87.488470367738003</v>
      </c>
      <c r="I15" s="21">
        <v>6333.7091608122</v>
      </c>
      <c r="J15" s="21">
        <v>112.14739994401999</v>
      </c>
      <c r="K15" s="21">
        <v>7556.5371050387603</v>
      </c>
      <c r="L15" s="21">
        <v>919.06329607590999</v>
      </c>
      <c r="N15" s="5" t="s">
        <v>246</v>
      </c>
      <c r="O15" s="2"/>
      <c r="P15" s="5" t="s">
        <v>96</v>
      </c>
    </row>
    <row r="16" spans="2:20" ht="16.5" thickTop="1" thickBot="1" x14ac:dyDescent="0.3">
      <c r="B16" s="20">
        <v>43297</v>
      </c>
      <c r="N16" s="5" t="s">
        <v>261</v>
      </c>
      <c r="O16" s="2"/>
      <c r="P16" s="5" t="s">
        <v>75</v>
      </c>
    </row>
    <row r="17" spans="2:16" ht="16.5" thickTop="1" thickBot="1" x14ac:dyDescent="0.3">
      <c r="B17" s="20">
        <v>43298</v>
      </c>
      <c r="C17" s="21">
        <v>5804.5729805752599</v>
      </c>
      <c r="D17" s="21">
        <v>1387.73172081076</v>
      </c>
      <c r="E17" s="21">
        <v>5747.8834287971304</v>
      </c>
      <c r="F17" s="21">
        <v>574.31130661908503</v>
      </c>
      <c r="G17" s="21">
        <v>9709.1118637025393</v>
      </c>
      <c r="H17" s="21">
        <v>87.697169631137498</v>
      </c>
      <c r="I17" s="21">
        <v>6613.2189565748004</v>
      </c>
      <c r="J17" s="21">
        <v>112.35155176441199</v>
      </c>
      <c r="K17" s="21">
        <v>7694.7452905178097</v>
      </c>
      <c r="L17" s="21">
        <v>889.84179640561297</v>
      </c>
      <c r="N17" s="5" t="s">
        <v>18</v>
      </c>
      <c r="O17" s="2"/>
      <c r="P17" s="5" t="s">
        <v>39</v>
      </c>
    </row>
    <row r="18" spans="2:16" ht="16.5" thickTop="1" thickBot="1" x14ac:dyDescent="0.3">
      <c r="B18" s="20">
        <v>43299</v>
      </c>
      <c r="C18" s="21">
        <v>5790.9529316797898</v>
      </c>
      <c r="D18" s="21">
        <v>1436.82578736357</v>
      </c>
      <c r="E18" s="21">
        <v>5785.8910922333598</v>
      </c>
      <c r="F18" s="21">
        <v>573.56904080230697</v>
      </c>
      <c r="G18" s="21">
        <v>9722.6302690804005</v>
      </c>
      <c r="H18" s="21">
        <v>87.540645183646106</v>
      </c>
      <c r="I18" s="21">
        <v>6692.9561207220004</v>
      </c>
      <c r="J18" s="21">
        <v>114.73332300107</v>
      </c>
      <c r="K18" s="21">
        <v>7655.1268278360403</v>
      </c>
      <c r="L18" s="21">
        <v>912.43661405332398</v>
      </c>
      <c r="N18" s="5" t="s">
        <v>14</v>
      </c>
      <c r="O18" s="2"/>
      <c r="P18" s="5" t="s">
        <v>556</v>
      </c>
    </row>
    <row r="19" spans="2:16" ht="15.75" thickTop="1" x14ac:dyDescent="0.25">
      <c r="B19" s="20">
        <v>43300</v>
      </c>
      <c r="C19" s="21">
        <v>5750.0927849933496</v>
      </c>
      <c r="D19" s="21">
        <v>1452.48826009035</v>
      </c>
      <c r="E19" s="21">
        <v>5817.4025478959102</v>
      </c>
      <c r="F19" s="21">
        <v>584.17283819522697</v>
      </c>
      <c r="G19" s="21">
        <v>9651.1758406460303</v>
      </c>
      <c r="H19" s="21">
        <v>87.871085684047998</v>
      </c>
      <c r="I19" s="21">
        <v>6619.5215348154297</v>
      </c>
      <c r="J19" s="21">
        <v>115.447854371974</v>
      </c>
      <c r="K19" s="21">
        <v>7770.3307446539402</v>
      </c>
      <c r="L19" s="21">
        <v>923.77644118387298</v>
      </c>
    </row>
    <row r="20" spans="2:16" x14ac:dyDescent="0.25">
      <c r="B20" s="20">
        <v>43301</v>
      </c>
      <c r="C20" s="21">
        <v>5789.59092678875</v>
      </c>
      <c r="D20" s="21">
        <v>1465.4945239909</v>
      </c>
      <c r="E20" s="21">
        <v>5817.1116729229698</v>
      </c>
      <c r="F20" s="21">
        <v>583.69084740430105</v>
      </c>
      <c r="G20" s="21">
        <v>9749.6670798361301</v>
      </c>
      <c r="H20" s="21">
        <v>88.375442237127601</v>
      </c>
      <c r="I20" s="21">
        <v>6791.2190451696497</v>
      </c>
      <c r="J20" s="21">
        <v>116.482223594678</v>
      </c>
      <c r="K20" s="21">
        <v>7750.5215133130596</v>
      </c>
      <c r="L20" s="21">
        <v>923.77644118387298</v>
      </c>
    </row>
    <row r="21" spans="2:16" x14ac:dyDescent="0.25">
      <c r="B21" s="20">
        <v>43304</v>
      </c>
      <c r="C21" s="21">
        <v>5790.3692152947197</v>
      </c>
      <c r="D21" s="21">
        <v>1465.4945239909</v>
      </c>
      <c r="E21" s="21">
        <v>5819.8265060260901</v>
      </c>
      <c r="F21" s="21">
        <v>564.78716859687097</v>
      </c>
      <c r="G21" s="21">
        <v>9762.2198848277294</v>
      </c>
      <c r="H21" s="21">
        <v>85.984096510917894</v>
      </c>
      <c r="I21" s="21">
        <v>6699.8316606283197</v>
      </c>
      <c r="J21" s="21">
        <v>115.692836556351</v>
      </c>
      <c r="K21" s="21">
        <v>7731.5338630005699</v>
      </c>
      <c r="L21" s="21">
        <v>923.77644118387298</v>
      </c>
    </row>
    <row r="22" spans="2:16" x14ac:dyDescent="0.25">
      <c r="B22" s="20">
        <v>43305</v>
      </c>
      <c r="C22" s="21">
        <v>5796.1090930402297</v>
      </c>
      <c r="D22" s="21">
        <v>1465.6777108050901</v>
      </c>
      <c r="E22" s="21">
        <v>5913.7791230455005</v>
      </c>
      <c r="F22" s="21">
        <v>549.81653464213002</v>
      </c>
      <c r="G22" s="21">
        <v>9781.5318925231695</v>
      </c>
      <c r="H22" s="21">
        <v>86.775414551259004</v>
      </c>
      <c r="I22" s="21">
        <v>6913.4508656561402</v>
      </c>
      <c r="J22" s="21">
        <v>116.625129868858</v>
      </c>
      <c r="K22" s="21">
        <v>7866.3644376024604</v>
      </c>
      <c r="L22" s="21">
        <v>907.28043330553896</v>
      </c>
    </row>
    <row r="23" spans="2:16" x14ac:dyDescent="0.25">
      <c r="B23" s="20">
        <v>43306</v>
      </c>
      <c r="C23" s="21">
        <v>5769.9391419514996</v>
      </c>
      <c r="D23" s="21">
        <v>1488.3928759284299</v>
      </c>
      <c r="E23" s="21">
        <v>5861.9064191132802</v>
      </c>
      <c r="F23" s="21">
        <v>549.79725501034397</v>
      </c>
      <c r="G23" s="21">
        <v>9840.4335159510392</v>
      </c>
      <c r="H23" s="21">
        <v>86.731935538002304</v>
      </c>
      <c r="I23" s="21">
        <v>7192.1967125386</v>
      </c>
      <c r="J23" s="21">
        <v>116.087530075572</v>
      </c>
      <c r="K23" s="21">
        <v>7819.2604589238799</v>
      </c>
      <c r="L23" s="21">
        <v>919.73256268072896</v>
      </c>
    </row>
    <row r="24" spans="2:16" x14ac:dyDescent="0.25">
      <c r="B24" s="20">
        <v>43307</v>
      </c>
      <c r="C24" s="21">
        <v>5751.7466480806497</v>
      </c>
      <c r="D24" s="21">
        <v>1488.3928759284299</v>
      </c>
      <c r="E24" s="21">
        <v>5862.0033774450403</v>
      </c>
      <c r="F24" s="21">
        <v>552.74703864846401</v>
      </c>
      <c r="G24" s="21">
        <v>9846.2271182686109</v>
      </c>
      <c r="H24" s="21">
        <v>86.914547393447705</v>
      </c>
      <c r="I24" s="21">
        <v>7141.3941121473899</v>
      </c>
      <c r="J24" s="21">
        <v>116.523053958779</v>
      </c>
      <c r="K24" s="21">
        <v>7849.2938096746802</v>
      </c>
      <c r="L24" s="21">
        <v>928.48958629183505</v>
      </c>
    </row>
    <row r="25" spans="2:16" x14ac:dyDescent="0.25">
      <c r="B25" s="20">
        <v>43308</v>
      </c>
      <c r="C25" s="21">
        <v>5698.6284573897701</v>
      </c>
      <c r="D25" s="21">
        <v>1488.3928759284299</v>
      </c>
      <c r="E25" s="21">
        <v>5757.0944696813804</v>
      </c>
      <c r="F25" s="21">
        <v>551.39746443461604</v>
      </c>
      <c r="G25" s="21">
        <v>9771.8758886754495</v>
      </c>
      <c r="H25" s="21">
        <v>85.879746879218104</v>
      </c>
      <c r="I25" s="21">
        <v>6914.7877761945101</v>
      </c>
      <c r="J25" s="21">
        <v>113.208989409613</v>
      </c>
      <c r="K25" s="21">
        <v>7849.1112361103296</v>
      </c>
      <c r="L25" s="21">
        <v>933.20273139979702</v>
      </c>
    </row>
    <row r="26" spans="2:16" x14ac:dyDescent="0.25">
      <c r="B26" s="20">
        <v>43311</v>
      </c>
      <c r="C26" s="21">
        <v>5739.8777483254698</v>
      </c>
      <c r="D26" s="21">
        <v>1487.2937550358499</v>
      </c>
      <c r="E26" s="21">
        <v>5795.6838830709503</v>
      </c>
      <c r="F26" s="21">
        <v>548.69831600785301</v>
      </c>
      <c r="G26" s="21">
        <v>9775.7382902055997</v>
      </c>
      <c r="H26" s="21">
        <v>85.6449602079811</v>
      </c>
      <c r="I26" s="21">
        <v>6834.0956759452802</v>
      </c>
      <c r="J26" s="21">
        <v>113.651318353484</v>
      </c>
      <c r="K26" s="21">
        <v>7865.72543013841</v>
      </c>
      <c r="L26" s="21">
        <v>922.80553329084103</v>
      </c>
    </row>
    <row r="27" spans="2:16" x14ac:dyDescent="0.25">
      <c r="B27" s="20">
        <v>43312</v>
      </c>
      <c r="C27" s="21">
        <v>5769.7445698306001</v>
      </c>
      <c r="D27" s="21">
        <v>1479.2335351537899</v>
      </c>
      <c r="E27" s="21">
        <v>5833.7885048389398</v>
      </c>
      <c r="F27" s="21">
        <v>560.26609498169296</v>
      </c>
      <c r="G27" s="21">
        <v>9882.9199328720606</v>
      </c>
      <c r="H27" s="21">
        <v>86.3145370113198</v>
      </c>
      <c r="I27" s="21">
        <v>6934.8414342403403</v>
      </c>
      <c r="J27" s="21">
        <v>115.39341388666099</v>
      </c>
      <c r="K27" s="21">
        <v>7916.9373139142999</v>
      </c>
      <c r="L27" s="21">
        <v>942.72328451834596</v>
      </c>
    </row>
    <row r="28" spans="2:16" x14ac:dyDescent="0.25">
      <c r="B28" s="20">
        <v>43313</v>
      </c>
      <c r="C28" s="21">
        <v>5446.3656946495203</v>
      </c>
      <c r="D28" s="21">
        <v>1479.2335351537899</v>
      </c>
      <c r="E28" s="21">
        <v>5809.7428402155601</v>
      </c>
      <c r="F28" s="21">
        <v>550.46240230090905</v>
      </c>
      <c r="G28" s="21">
        <v>9879.0575313270092</v>
      </c>
      <c r="H28" s="21">
        <v>86.775414551259004</v>
      </c>
      <c r="I28" s="21">
        <v>6817.7662686780104</v>
      </c>
      <c r="J28" s="21">
        <v>116.18960598565199</v>
      </c>
      <c r="K28" s="21">
        <v>8033.2366721108601</v>
      </c>
      <c r="L28" s="21">
        <v>951.86678602732695</v>
      </c>
    </row>
    <row r="29" spans="2:16" x14ac:dyDescent="0.25">
      <c r="B29" s="20">
        <v>43314</v>
      </c>
      <c r="C29" s="21">
        <v>5421.5577484518299</v>
      </c>
      <c r="D29" s="21">
        <v>1492.97254631482</v>
      </c>
      <c r="E29" s="21">
        <v>5798.1078412011302</v>
      </c>
      <c r="F29" s="21">
        <v>565.07636307179905</v>
      </c>
      <c r="G29" s="21">
        <v>9786.3598944395799</v>
      </c>
      <c r="H29" s="21">
        <v>86.584106893045799</v>
      </c>
      <c r="I29" s="21">
        <v>6759.6106603369099</v>
      </c>
      <c r="J29" s="21">
        <v>116.026284529478</v>
      </c>
      <c r="K29" s="21">
        <v>8051.4027414023903</v>
      </c>
      <c r="L29" s="21">
        <v>938.349485858344</v>
      </c>
    </row>
    <row r="30" spans="2:16" x14ac:dyDescent="0.25">
      <c r="B30" s="20">
        <v>43315</v>
      </c>
      <c r="C30" s="21">
        <v>5452.3001445233804</v>
      </c>
      <c r="D30" s="21">
        <v>1492.88095290773</v>
      </c>
      <c r="E30" s="21">
        <v>5751.5678451508302</v>
      </c>
      <c r="F30" s="21">
        <v>559.10931708384305</v>
      </c>
      <c r="G30" s="21">
        <v>9746.7702786922491</v>
      </c>
      <c r="H30" s="21">
        <v>86.740631340653593</v>
      </c>
      <c r="I30" s="21">
        <v>6906.6708193644899</v>
      </c>
      <c r="J30" s="21">
        <v>115.992259226041</v>
      </c>
      <c r="K30" s="21">
        <v>8042.2740633711201</v>
      </c>
      <c r="L30" s="21">
        <v>938.349485858344</v>
      </c>
    </row>
    <row r="31" spans="2:16" x14ac:dyDescent="0.25">
      <c r="B31" s="20">
        <v>43318</v>
      </c>
      <c r="C31" s="21">
        <v>5428.75691715628</v>
      </c>
      <c r="D31" s="21">
        <v>1488.3928759284299</v>
      </c>
      <c r="E31" s="21">
        <v>5656.8395615220097</v>
      </c>
      <c r="F31" s="21">
        <v>556.749063218944</v>
      </c>
      <c r="G31" s="21">
        <v>9756.4262825250607</v>
      </c>
      <c r="H31" s="21">
        <v>87.366729130735607</v>
      </c>
      <c r="I31" s="21">
        <v>6786.5398582816097</v>
      </c>
      <c r="J31" s="21">
        <v>115.774497284321</v>
      </c>
      <c r="K31" s="21">
        <v>7976.7301550582097</v>
      </c>
      <c r="L31" s="21">
        <v>913.99195193964999</v>
      </c>
    </row>
    <row r="32" spans="2:16" x14ac:dyDescent="0.25">
      <c r="B32" s="20">
        <v>43319</v>
      </c>
      <c r="C32" s="21">
        <v>5407.45126923919</v>
      </c>
      <c r="E32" s="21">
        <v>5564.7291526719901</v>
      </c>
      <c r="F32" s="21">
        <v>555.98488266486697</v>
      </c>
      <c r="G32" s="21">
        <v>9754.4950817525405</v>
      </c>
      <c r="H32" s="21">
        <v>86.958026406704406</v>
      </c>
      <c r="I32" s="21">
        <v>6649.2200474515603</v>
      </c>
      <c r="J32" s="21">
        <v>116.69998553639699</v>
      </c>
      <c r="K32" s="21">
        <v>7890.4641476124498</v>
      </c>
      <c r="L32" s="21">
        <v>903.13286560960103</v>
      </c>
    </row>
    <row r="33" spans="2:12" x14ac:dyDescent="0.25">
      <c r="B33" s="20">
        <v>43320</v>
      </c>
      <c r="C33" s="21">
        <v>5399.2792399004102</v>
      </c>
      <c r="D33" s="21">
        <v>1492.3313924614299</v>
      </c>
      <c r="E33" s="21">
        <v>5615.8261900097104</v>
      </c>
      <c r="F33" s="21">
        <v>563.53962966613506</v>
      </c>
      <c r="G33" s="21">
        <v>9768.9790875166691</v>
      </c>
      <c r="H33" s="21">
        <v>86.810197761748</v>
      </c>
      <c r="I33" s="21">
        <v>6456.1319685205799</v>
      </c>
      <c r="J33" s="21">
        <v>116.720400718506</v>
      </c>
      <c r="K33" s="21">
        <v>7896.7629354596102</v>
      </c>
      <c r="L33" s="21">
        <v>895.40330763347401</v>
      </c>
    </row>
    <row r="34" spans="2:12" x14ac:dyDescent="0.25">
      <c r="B34" s="20">
        <v>43321</v>
      </c>
      <c r="C34" s="21">
        <v>5381.2813181504598</v>
      </c>
      <c r="E34" s="21">
        <v>5515.5712818503398</v>
      </c>
      <c r="F34" s="21">
        <v>558.30644384305901</v>
      </c>
      <c r="G34" s="21">
        <v>9684.9718540906906</v>
      </c>
      <c r="H34" s="21">
        <v>87.044984433101504</v>
      </c>
      <c r="I34" s="21">
        <v>6238.6930191069796</v>
      </c>
      <c r="J34" s="21">
        <v>115.95823392260399</v>
      </c>
      <c r="K34" s="21">
        <v>7964.3151529356801</v>
      </c>
      <c r="L34" s="21">
        <v>894.88486167043402</v>
      </c>
    </row>
    <row r="35" spans="2:12" x14ac:dyDescent="0.25">
      <c r="B35" s="20">
        <v>43322</v>
      </c>
      <c r="C35" s="21">
        <v>5266.3864771127701</v>
      </c>
      <c r="D35" s="21">
        <v>1491.96501883119</v>
      </c>
      <c r="E35" s="21">
        <v>5520.22528145462</v>
      </c>
      <c r="F35" s="21">
        <v>556.27507781237398</v>
      </c>
      <c r="G35" s="21">
        <v>9650.9827205687798</v>
      </c>
      <c r="H35" s="21">
        <v>87.088463446358205</v>
      </c>
      <c r="I35" s="21">
        <v>6248.71984813362</v>
      </c>
      <c r="J35" s="21">
        <v>115.67242137424201</v>
      </c>
      <c r="K35" s="21">
        <v>7941.2195975035402</v>
      </c>
      <c r="L35" s="21">
        <v>902.94433980621397</v>
      </c>
    </row>
    <row r="36" spans="2:12" x14ac:dyDescent="0.25">
      <c r="B36" s="20">
        <v>43325</v>
      </c>
      <c r="C36" s="21">
        <v>5260.2574551179996</v>
      </c>
      <c r="D36" s="21">
        <v>1486.5610077735</v>
      </c>
      <c r="E36" s="21">
        <v>5364.8980446383403</v>
      </c>
      <c r="F36" s="21">
        <v>562.97858571447398</v>
      </c>
      <c r="G36" s="21">
        <v>9635.7262344956398</v>
      </c>
      <c r="H36" s="21">
        <v>86.905851590796402</v>
      </c>
      <c r="I36" s="21">
        <v>6143.6768773943204</v>
      </c>
      <c r="J36" s="21">
        <v>115.257312673144</v>
      </c>
      <c r="K36" s="21">
        <v>7922.4145207405099</v>
      </c>
    </row>
    <row r="37" spans="2:12" x14ac:dyDescent="0.25">
      <c r="B37" s="20">
        <v>43326</v>
      </c>
      <c r="C37" s="21">
        <v>5279.7146678194404</v>
      </c>
      <c r="D37" s="21">
        <v>1448.09177651815</v>
      </c>
      <c r="E37" s="21">
        <v>5317.1945486888299</v>
      </c>
      <c r="F37" s="21">
        <v>565.88053718768106</v>
      </c>
      <c r="G37" s="21">
        <v>9760.2886840701103</v>
      </c>
      <c r="H37" s="21">
        <v>86.871068380307406</v>
      </c>
      <c r="I37" s="21">
        <v>6236.97413412482</v>
      </c>
      <c r="J37" s="21">
        <v>115.747277041781</v>
      </c>
      <c r="K37" s="21">
        <v>8030.6806422621003</v>
      </c>
      <c r="L37" s="21">
        <v>901.15334466472302</v>
      </c>
    </row>
    <row r="38" spans="2:12" x14ac:dyDescent="0.25">
      <c r="B38" s="20">
        <v>43327</v>
      </c>
    </row>
    <row r="39" spans="2:12" x14ac:dyDescent="0.25">
      <c r="B39" s="20">
        <v>43328</v>
      </c>
      <c r="C39" s="21">
        <v>5265.02447222918</v>
      </c>
      <c r="D39" s="21">
        <v>1466.41045806743</v>
      </c>
      <c r="E39" s="21">
        <v>5250.7780959904203</v>
      </c>
      <c r="F39" s="21">
        <v>563.23008817527398</v>
      </c>
      <c r="G39" s="21">
        <v>9852.9863209575396</v>
      </c>
      <c r="H39" s="21">
        <v>86.697152327396907</v>
      </c>
      <c r="I39" s="21">
        <v>6185.1211040318003</v>
      </c>
      <c r="J39" s="21">
        <v>115.862963073305</v>
      </c>
      <c r="K39" s="21">
        <v>8026.8465974852397</v>
      </c>
      <c r="L39" s="21">
        <v>914.09564113244403</v>
      </c>
    </row>
    <row r="40" spans="2:12" x14ac:dyDescent="0.25">
      <c r="B40" s="20">
        <v>43329</v>
      </c>
      <c r="C40" s="21">
        <v>5258.0198756605396</v>
      </c>
      <c r="D40" s="21">
        <v>1483.2636450938901</v>
      </c>
      <c r="E40" s="21">
        <v>5285.2952597290296</v>
      </c>
      <c r="F40" s="21">
        <v>565.89021035842597</v>
      </c>
      <c r="G40" s="21">
        <v>9813.3967051953096</v>
      </c>
      <c r="H40" s="21">
        <v>86.201491576968706</v>
      </c>
      <c r="I40" s="21">
        <v>6113.7873775362996</v>
      </c>
      <c r="J40" s="21">
        <v>116.12155537889301</v>
      </c>
      <c r="K40" s="21">
        <v>8047.2035495042801</v>
      </c>
      <c r="L40" s="21">
        <v>914.09564113244403</v>
      </c>
    </row>
    <row r="41" spans="2:12" x14ac:dyDescent="0.25">
      <c r="B41" s="20">
        <v>43332</v>
      </c>
      <c r="C41" s="21">
        <v>5264.1488976553101</v>
      </c>
      <c r="D41" s="21">
        <v>1470.07419437729</v>
      </c>
      <c r="E41" s="21">
        <v>5233.4225557968002</v>
      </c>
      <c r="F41" s="21">
        <v>550.42280900850903</v>
      </c>
      <c r="G41" s="21">
        <v>9782.4974929094296</v>
      </c>
      <c r="H41" s="21">
        <v>86.097141945269001</v>
      </c>
      <c r="I41" s="21">
        <v>6033.5727453380796</v>
      </c>
      <c r="J41" s="21">
        <v>116.631934929639</v>
      </c>
      <c r="K41" s="21">
        <v>8127.1707691103202</v>
      </c>
      <c r="L41" s="21">
        <v>900.39924144744896</v>
      </c>
    </row>
    <row r="42" spans="2:12" x14ac:dyDescent="0.25">
      <c r="B42" s="20">
        <v>43333</v>
      </c>
      <c r="C42" s="21">
        <v>5296.5451568141598</v>
      </c>
      <c r="D42" s="21">
        <v>1466.41045806743</v>
      </c>
      <c r="E42" s="21">
        <v>5301.0025083944201</v>
      </c>
      <c r="F42" s="21">
        <v>561.05362457036995</v>
      </c>
      <c r="G42" s="21">
        <v>9838.5023151934092</v>
      </c>
      <c r="H42" s="21">
        <v>86.010183918871903</v>
      </c>
      <c r="I42" s="21">
        <v>5878.5866167098302</v>
      </c>
      <c r="J42" s="21">
        <v>117.32605111855101</v>
      </c>
      <c r="K42" s="21">
        <v>8230.2335441261494</v>
      </c>
      <c r="L42" s="21">
        <v>926.59490195848002</v>
      </c>
    </row>
    <row r="43" spans="2:12" x14ac:dyDescent="0.25">
      <c r="B43" s="20">
        <v>43334</v>
      </c>
      <c r="C43" s="21">
        <v>5380.6976017653897</v>
      </c>
      <c r="D43" s="21">
        <v>1511.2912278659601</v>
      </c>
      <c r="E43" s="21">
        <v>5340.1736717373096</v>
      </c>
      <c r="F43" s="21">
        <v>572.63241094723298</v>
      </c>
      <c r="G43" s="21">
        <v>9940.8559559136593</v>
      </c>
      <c r="H43" s="21">
        <v>85.592785392189398</v>
      </c>
      <c r="I43" s="21">
        <v>5829.5983949005604</v>
      </c>
      <c r="J43" s="21">
        <v>117.033433509525</v>
      </c>
      <c r="K43" s="21">
        <v>8230.3248309195005</v>
      </c>
      <c r="L43" s="21">
        <v>923.77644118387298</v>
      </c>
    </row>
    <row r="44" spans="2:12" x14ac:dyDescent="0.25">
      <c r="B44" s="20">
        <v>43335</v>
      </c>
      <c r="C44" s="21">
        <v>5436.9289464876101</v>
      </c>
      <c r="E44" s="21">
        <v>5331.8352557793296</v>
      </c>
      <c r="F44" s="21">
        <v>580.39996772259497</v>
      </c>
      <c r="G44" s="21">
        <v>9915.7503459304608</v>
      </c>
      <c r="H44" s="21">
        <v>85.818876260658698</v>
      </c>
      <c r="I44" s="21">
        <v>5761.5114511400498</v>
      </c>
      <c r="J44" s="21">
        <v>116.659155172296</v>
      </c>
      <c r="K44" s="21">
        <v>8341.8772765100002</v>
      </c>
      <c r="L44" s="21">
        <v>923.77644118387298</v>
      </c>
    </row>
    <row r="45" spans="2:12" x14ac:dyDescent="0.25">
      <c r="B45" s="20">
        <v>43336</v>
      </c>
      <c r="C45" s="21">
        <v>5447.2412692233902</v>
      </c>
      <c r="D45" s="21">
        <v>1556.9963383320701</v>
      </c>
      <c r="E45" s="21">
        <v>5284.8104681000104</v>
      </c>
      <c r="F45" s="21">
        <v>588.12883181218103</v>
      </c>
      <c r="G45" s="21">
        <v>9946.6495582312291</v>
      </c>
      <c r="H45" s="21">
        <v>85.784093050169801</v>
      </c>
      <c r="I45" s="21">
        <v>5748.3333330005398</v>
      </c>
      <c r="J45" s="21">
        <v>116.16919080365901</v>
      </c>
      <c r="K45" s="21">
        <v>8314.5825292021</v>
      </c>
      <c r="L45" s="21">
        <v>923.77644118387298</v>
      </c>
    </row>
    <row r="46" spans="2:12" x14ac:dyDescent="0.25">
      <c r="B46" s="20">
        <v>43339</v>
      </c>
      <c r="C46" s="21">
        <v>5417.3744477182599</v>
      </c>
      <c r="E46" s="21">
        <v>5387.1984594166297</v>
      </c>
      <c r="F46" s="21">
        <v>586.41668044310097</v>
      </c>
      <c r="G46" s="21">
        <v>9973.6863689869606</v>
      </c>
      <c r="H46" s="21">
        <v>85.836267865961403</v>
      </c>
      <c r="I46" s="21">
        <v>5870.75614070147</v>
      </c>
      <c r="J46" s="21">
        <v>116.114750318229</v>
      </c>
      <c r="K46" s="21">
        <v>8456.44218587875</v>
      </c>
      <c r="L46" s="21">
        <v>937.91587650775898</v>
      </c>
    </row>
    <row r="47" spans="2:12" x14ac:dyDescent="0.25">
      <c r="B47" s="20">
        <v>43340</v>
      </c>
      <c r="C47" s="21">
        <v>5412.8992887958902</v>
      </c>
      <c r="D47" s="21">
        <v>1551.5007338672899</v>
      </c>
      <c r="E47" s="21">
        <v>5401.8391664996698</v>
      </c>
      <c r="F47" s="21">
        <v>594.80332019925095</v>
      </c>
      <c r="G47" s="21">
        <v>10029.6911912709</v>
      </c>
      <c r="H47" s="21">
        <v>86.044967129360899</v>
      </c>
      <c r="I47" s="21">
        <v>5979.7143494412303</v>
      </c>
      <c r="J47" s="21">
        <v>116.461808412685</v>
      </c>
      <c r="K47" s="21">
        <v>8426.8652690500003</v>
      </c>
      <c r="L47" s="21">
        <v>961.48160204850103</v>
      </c>
    </row>
    <row r="48" spans="2:12" x14ac:dyDescent="0.25">
      <c r="B48" s="20">
        <v>43341</v>
      </c>
      <c r="C48" s="21">
        <v>5360.9485308677004</v>
      </c>
      <c r="D48" s="21">
        <v>1542.3413930926499</v>
      </c>
      <c r="E48" s="21">
        <v>5427.3392060026499</v>
      </c>
      <c r="F48" s="21">
        <v>589.04778311122197</v>
      </c>
      <c r="G48" s="21">
        <v>10094.3864170164</v>
      </c>
      <c r="H48" s="21">
        <v>86.140620958525702</v>
      </c>
      <c r="I48" s="21">
        <v>6197.0578052476003</v>
      </c>
      <c r="J48" s="21">
        <v>118.25834443129099</v>
      </c>
      <c r="K48" s="21">
        <v>8307.0057264268398</v>
      </c>
      <c r="L48" s="21">
        <v>970.90789226442598</v>
      </c>
    </row>
    <row r="49" spans="2:12" x14ac:dyDescent="0.25">
      <c r="B49" s="20">
        <v>43342</v>
      </c>
      <c r="C49" s="21">
        <v>5245.6645455881999</v>
      </c>
      <c r="D49" s="21">
        <v>1514.2222169116101</v>
      </c>
      <c r="E49" s="21">
        <v>5387.2954177334896</v>
      </c>
      <c r="F49" s="21">
        <v>585.49772914312803</v>
      </c>
      <c r="G49" s="21">
        <v>10105.973621621701</v>
      </c>
      <c r="H49" s="21">
        <v>85.392781931324905</v>
      </c>
      <c r="I49" s="21">
        <v>6044.4590168595296</v>
      </c>
      <c r="J49" s="21">
        <v>117.468957392848</v>
      </c>
      <c r="K49" s="21">
        <v>8026.8465974852397</v>
      </c>
      <c r="L49" s="21">
        <v>989.76047269720596</v>
      </c>
    </row>
    <row r="50" spans="2:12" x14ac:dyDescent="0.25">
      <c r="B50" s="20">
        <v>43343</v>
      </c>
      <c r="C50" s="21">
        <v>5265.9000467956103</v>
      </c>
      <c r="D50" s="21">
        <v>1512.2071619425001</v>
      </c>
      <c r="E50" s="21">
        <v>5407.85058265924</v>
      </c>
      <c r="F50" s="21">
        <v>586.18452432472304</v>
      </c>
      <c r="G50" s="21">
        <v>10035.4847935736</v>
      </c>
      <c r="H50" s="21">
        <v>85.323215510230497</v>
      </c>
      <c r="I50" s="21">
        <v>6090.2004559338102</v>
      </c>
      <c r="J50" s="21">
        <v>116.802061446477</v>
      </c>
      <c r="K50" s="21">
        <v>8188.0590516030798</v>
      </c>
      <c r="L50" s="21">
        <v>1018.03934334498</v>
      </c>
    </row>
    <row r="51" spans="2:12" x14ac:dyDescent="0.25">
      <c r="B51" s="20">
        <v>43346</v>
      </c>
      <c r="C51" s="21">
        <v>5195.0757925510397</v>
      </c>
      <c r="E51" s="21">
        <v>5290.7249259352702</v>
      </c>
      <c r="F51" s="21">
        <v>577.40128453448403</v>
      </c>
      <c r="G51" s="21">
        <v>9892.5759367048704</v>
      </c>
      <c r="H51" s="21">
        <v>85.2884322996251</v>
      </c>
      <c r="I51" s="21">
        <v>5954.7905172929204</v>
      </c>
      <c r="J51" s="21">
        <v>117.938506579492</v>
      </c>
      <c r="K51" s="21">
        <v>8182.7644183412203</v>
      </c>
      <c r="L51" s="21">
        <v>1018.03934334498</v>
      </c>
    </row>
    <row r="52" spans="2:12" x14ac:dyDescent="0.25">
      <c r="B52" s="20">
        <v>43347</v>
      </c>
      <c r="C52" s="21">
        <v>5101.48659943044</v>
      </c>
      <c r="D52" s="21">
        <v>1520.4505686406001</v>
      </c>
      <c r="E52" s="21">
        <v>5142.6695635020696</v>
      </c>
      <c r="F52" s="21">
        <v>570.001308278181</v>
      </c>
      <c r="G52" s="21">
        <v>9892.5759367048704</v>
      </c>
      <c r="H52" s="21">
        <v>84.436243640840999</v>
      </c>
      <c r="I52" s="21">
        <v>5824.7282208055303</v>
      </c>
      <c r="J52" s="21">
        <v>118.067802732345</v>
      </c>
      <c r="K52" s="21">
        <v>8028.4897595271505</v>
      </c>
      <c r="L52" s="21">
        <v>1018.03934334498</v>
      </c>
    </row>
    <row r="53" spans="2:12" x14ac:dyDescent="0.25">
      <c r="B53" s="20">
        <v>43348</v>
      </c>
      <c r="C53" s="21">
        <v>5110.9233475997999</v>
      </c>
      <c r="D53" s="21">
        <v>1511.1080410499101</v>
      </c>
      <c r="E53" s="21">
        <v>5014.1997827366004</v>
      </c>
      <c r="F53" s="21">
        <v>557.06827788148098</v>
      </c>
      <c r="G53" s="21">
        <v>9908.9911432415192</v>
      </c>
      <c r="H53" s="21">
        <v>83.975366100901695</v>
      </c>
      <c r="I53" s="21">
        <v>5658.2828589901301</v>
      </c>
      <c r="J53" s="21">
        <v>120.435963847674</v>
      </c>
      <c r="K53" s="21">
        <v>7907.6260623335802</v>
      </c>
      <c r="L53" s="21">
        <v>989.76047269720596</v>
      </c>
    </row>
    <row r="54" spans="2:12" x14ac:dyDescent="0.25">
      <c r="B54" s="20">
        <v>43349</v>
      </c>
      <c r="C54" s="21">
        <v>5099.3463060408803</v>
      </c>
      <c r="D54" s="21">
        <v>1467.3263921458299</v>
      </c>
      <c r="E54" s="21">
        <v>5198.7114754095701</v>
      </c>
      <c r="F54" s="21">
        <v>558.26775115728401</v>
      </c>
      <c r="G54" s="21">
        <v>9896.43833824992</v>
      </c>
      <c r="H54" s="21">
        <v>84.618855496402801</v>
      </c>
      <c r="I54" s="21">
        <v>5740.7893378287599</v>
      </c>
      <c r="J54" s="21">
        <v>119.081756773056</v>
      </c>
      <c r="K54" s="21">
        <v>8057.3363821283001</v>
      </c>
      <c r="L54" s="21">
        <v>1006.5392692824799</v>
      </c>
    </row>
    <row r="55" spans="2:12" x14ac:dyDescent="0.25">
      <c r="B55" s="20">
        <v>43350</v>
      </c>
      <c r="C55" s="21">
        <v>5124.5433964878303</v>
      </c>
      <c r="D55" s="21">
        <v>1502.04029368237</v>
      </c>
      <c r="E55" s="21">
        <v>5380.4113766551</v>
      </c>
      <c r="F55" s="21">
        <v>562.07898075785499</v>
      </c>
      <c r="G55" s="21">
        <v>9838.5023151934092</v>
      </c>
      <c r="H55" s="21">
        <v>86.331928616622506</v>
      </c>
      <c r="I55" s="21">
        <v>5912.0093801245102</v>
      </c>
      <c r="J55" s="21">
        <v>119.59894138446499</v>
      </c>
      <c r="K55" s="21">
        <v>8227.8600878417492</v>
      </c>
      <c r="L55" s="21">
        <v>1008.6130531290499</v>
      </c>
    </row>
    <row r="56" spans="2:12" x14ac:dyDescent="0.25">
      <c r="B56" s="20">
        <v>43353</v>
      </c>
      <c r="C56" s="21">
        <v>5111.21520578116</v>
      </c>
      <c r="D56" s="21">
        <v>1483.81320554018</v>
      </c>
      <c r="E56" s="21">
        <v>5216.1639739274997</v>
      </c>
      <c r="F56" s="21">
        <v>561.798458782956</v>
      </c>
      <c r="G56" s="21">
        <v>9841.3991163372993</v>
      </c>
      <c r="H56" s="21">
        <v>86.523236274602795</v>
      </c>
      <c r="I56" s="21">
        <v>5764.2807658240199</v>
      </c>
      <c r="J56" s="21">
        <v>119.00690110563301</v>
      </c>
      <c r="K56" s="21">
        <v>8213.8019236624204</v>
      </c>
      <c r="L56" s="21">
        <v>1008.6130531290499</v>
      </c>
    </row>
    <row r="57" spans="2:12" x14ac:dyDescent="0.25">
      <c r="B57" s="20">
        <v>43354</v>
      </c>
      <c r="C57" s="21">
        <v>5124.6406825557397</v>
      </c>
      <c r="D57" s="21">
        <v>1483.2636450938901</v>
      </c>
      <c r="E57" s="21">
        <v>5143.83306340128</v>
      </c>
      <c r="F57" s="21">
        <v>560.85048796795297</v>
      </c>
      <c r="G57" s="21">
        <v>9821.1215082705003</v>
      </c>
      <c r="H57" s="21">
        <v>86.288449603365706</v>
      </c>
      <c r="I57" s="21">
        <v>5636.7013031914803</v>
      </c>
      <c r="J57" s="21">
        <v>120.612895425293</v>
      </c>
      <c r="K57" s="21">
        <v>8258.3498724847996</v>
      </c>
      <c r="L57" s="21">
        <v>1008.6130531290499</v>
      </c>
    </row>
    <row r="58" spans="2:12" x14ac:dyDescent="0.25">
      <c r="B58" s="20">
        <v>43355</v>
      </c>
      <c r="C58" s="21">
        <v>5287.5948389694104</v>
      </c>
      <c r="D58" s="21">
        <v>1483.81320554018</v>
      </c>
      <c r="E58" s="21">
        <v>5209.5708078220496</v>
      </c>
      <c r="F58" s="21">
        <v>561.33414654620003</v>
      </c>
      <c r="G58" s="21">
        <v>9956.3055620640498</v>
      </c>
      <c r="H58" s="21">
        <v>86.305841208668397</v>
      </c>
      <c r="I58" s="21">
        <v>5730.6670151948902</v>
      </c>
      <c r="J58" s="21">
        <v>124.36928891856201</v>
      </c>
      <c r="K58" s="21">
        <v>8285.2794726937991</v>
      </c>
      <c r="L58" s="21">
        <v>1007.67042410746</v>
      </c>
    </row>
    <row r="59" spans="2:12" x14ac:dyDescent="0.25">
      <c r="B59" s="20">
        <v>43356</v>
      </c>
      <c r="C59" s="21">
        <v>5507.3640564829102</v>
      </c>
      <c r="D59" s="21">
        <v>1502.04029368237</v>
      </c>
      <c r="E59" s="21">
        <v>5247.86934623867</v>
      </c>
      <c r="F59" s="21">
        <v>580.31290917843603</v>
      </c>
      <c r="G59" s="21">
        <v>10100.180019319099</v>
      </c>
      <c r="H59" s="21">
        <v>87.105855051660896</v>
      </c>
      <c r="I59" s="21">
        <v>5979.8098430484497</v>
      </c>
      <c r="J59" s="21">
        <v>127.751404074603</v>
      </c>
      <c r="K59" s="21">
        <v>8313.4870878308993</v>
      </c>
      <c r="L59" s="21">
        <v>1038.3485877942301</v>
      </c>
    </row>
    <row r="60" spans="2:12" x14ac:dyDescent="0.25">
      <c r="B60" s="20">
        <v>43357</v>
      </c>
      <c r="C60" s="21">
        <v>5331.0817093625701</v>
      </c>
      <c r="D60" s="21">
        <v>1488.3928759284299</v>
      </c>
      <c r="E60" s="21">
        <v>5449.8335374221197</v>
      </c>
      <c r="F60" s="21">
        <v>594.36802747845604</v>
      </c>
      <c r="G60" s="21">
        <v>10063.4872047156</v>
      </c>
      <c r="H60" s="21">
        <v>86.105837747920305</v>
      </c>
      <c r="I60" s="21">
        <v>5959.7561850026204</v>
      </c>
      <c r="J60" s="21">
        <v>128.83340872218801</v>
      </c>
      <c r="K60" s="21">
        <v>8304.6322701275294</v>
      </c>
      <c r="L60" s="21">
        <v>1035.7945737764201</v>
      </c>
    </row>
    <row r="61" spans="2:12" x14ac:dyDescent="0.25">
      <c r="B61" s="20">
        <v>43360</v>
      </c>
    </row>
    <row r="62" spans="2:12" x14ac:dyDescent="0.25">
      <c r="B62" s="20">
        <v>43361</v>
      </c>
    </row>
    <row r="63" spans="2:12" x14ac:dyDescent="0.25">
      <c r="B63" s="20">
        <v>43362</v>
      </c>
    </row>
    <row r="64" spans="2:12" x14ac:dyDescent="0.25">
      <c r="B64" s="20">
        <v>43363</v>
      </c>
      <c r="C64" s="21">
        <v>5459.1101689711204</v>
      </c>
      <c r="D64" s="21">
        <v>1471.3565020859201</v>
      </c>
      <c r="E64" s="21">
        <v>5515.4743235260203</v>
      </c>
      <c r="F64" s="21">
        <v>596.86370574496698</v>
      </c>
      <c r="G64" s="21">
        <v>10105.0080212504</v>
      </c>
      <c r="H64" s="21">
        <v>88.949365211417899</v>
      </c>
      <c r="I64" s="21">
        <v>6202.9784090593503</v>
      </c>
      <c r="J64" s="21">
        <v>129.779312156141</v>
      </c>
      <c r="K64" s="21">
        <v>8456.3508991003</v>
      </c>
      <c r="L64" s="21">
        <v>1040.5242293644701</v>
      </c>
    </row>
    <row r="65" spans="2:12" x14ac:dyDescent="0.25">
      <c r="B65" s="20">
        <v>43364</v>
      </c>
      <c r="C65" s="21">
        <v>5424.0871860980997</v>
      </c>
      <c r="D65" s="21">
        <v>1465.4945239909</v>
      </c>
      <c r="E65" s="21">
        <v>5549.3127789869905</v>
      </c>
      <c r="F65" s="21">
        <v>579.79055791348196</v>
      </c>
      <c r="G65" s="21">
        <v>10080.8680116385</v>
      </c>
      <c r="H65" s="21">
        <v>89.6276378172915</v>
      </c>
      <c r="I65" s="21">
        <v>6196.1983627602503</v>
      </c>
      <c r="J65" s="21">
        <v>129.31656803004401</v>
      </c>
      <c r="K65" s="21">
        <v>8601.9533137828093</v>
      </c>
      <c r="L65" s="21">
        <v>993.22767348401203</v>
      </c>
    </row>
    <row r="66" spans="2:12" x14ac:dyDescent="0.25">
      <c r="B66" s="20">
        <v>43367</v>
      </c>
      <c r="C66" s="21">
        <v>5379.8220271915197</v>
      </c>
      <c r="D66" s="21">
        <v>1460.54847997241</v>
      </c>
      <c r="E66" s="21">
        <v>5481.8297847062304</v>
      </c>
      <c r="F66" s="21">
        <v>584.298255867325</v>
      </c>
      <c r="G66" s="21">
        <v>10049.003198951499</v>
      </c>
      <c r="H66" s="21">
        <v>87.549340986297494</v>
      </c>
      <c r="I66" s="21">
        <v>6127.1564829051504</v>
      </c>
      <c r="J66" s="21">
        <v>129.302957908716</v>
      </c>
      <c r="K66" s="21">
        <v>8431.6121816188097</v>
      </c>
      <c r="L66" s="21">
        <v>994.36279082484498</v>
      </c>
    </row>
    <row r="67" spans="2:12" x14ac:dyDescent="0.25">
      <c r="B67" s="20">
        <v>43368</v>
      </c>
      <c r="C67" s="21">
        <v>5384.29718612134</v>
      </c>
      <c r="D67" s="21">
        <v>1462.1055679041899</v>
      </c>
      <c r="E67" s="21">
        <v>5347.0577128157001</v>
      </c>
      <c r="F67" s="21">
        <v>576.91762595530599</v>
      </c>
      <c r="G67" s="21">
        <v>9988.1703747510892</v>
      </c>
      <c r="H67" s="21">
        <v>87.201508880592897</v>
      </c>
      <c r="I67" s="21">
        <v>6033.8592261746498</v>
      </c>
      <c r="J67" s="21">
        <v>129.99026903696401</v>
      </c>
      <c r="K67" s="21">
        <v>8410.0685014575702</v>
      </c>
      <c r="L67" s="21">
        <v>984.71429342590295</v>
      </c>
    </row>
    <row r="68" spans="2:12" x14ac:dyDescent="0.25">
      <c r="B68" s="20">
        <v>43369</v>
      </c>
      <c r="C68" s="21">
        <v>5262.9814648926304</v>
      </c>
      <c r="D68" s="21">
        <v>1482.89727146365</v>
      </c>
      <c r="E68" s="21">
        <v>5426.6604977250099</v>
      </c>
      <c r="F68" s="21">
        <v>584.12413877993799</v>
      </c>
      <c r="G68" s="21">
        <v>9936.9935543835199</v>
      </c>
      <c r="H68" s="21">
        <v>86.844980972353397</v>
      </c>
      <c r="I68" s="21">
        <v>6053.53090978414</v>
      </c>
      <c r="J68" s="21">
        <v>130.69119028677201</v>
      </c>
      <c r="K68" s="21">
        <v>8394.6410355716907</v>
      </c>
      <c r="L68" s="21">
        <v>997.67354973684996</v>
      </c>
    </row>
    <row r="69" spans="2:12" x14ac:dyDescent="0.25">
      <c r="B69" s="20">
        <v>43370</v>
      </c>
      <c r="C69" s="21">
        <v>5222.2186042740896</v>
      </c>
      <c r="D69" s="21">
        <v>1483.9963923543701</v>
      </c>
      <c r="E69" s="21">
        <v>5402.8087497502602</v>
      </c>
      <c r="F69" s="21">
        <v>586.18452432472304</v>
      </c>
      <c r="G69" s="21">
        <v>9979.4799712896292</v>
      </c>
      <c r="H69" s="21">
        <v>86.9841138146585</v>
      </c>
      <c r="I69" s="21">
        <v>6110.2541139796404</v>
      </c>
      <c r="J69" s="21">
        <v>131.67792408471001</v>
      </c>
      <c r="K69" s="21">
        <v>8359.0391912311297</v>
      </c>
      <c r="L69" s="21">
        <v>1002.6869846601001</v>
      </c>
    </row>
    <row r="70" spans="2:12" x14ac:dyDescent="0.25">
      <c r="B70" s="20">
        <v>43371</v>
      </c>
      <c r="C70" s="21">
        <v>5208.6958414465198</v>
      </c>
      <c r="D70" s="21">
        <v>1483.81320554018</v>
      </c>
      <c r="E70" s="21">
        <v>5421.9095397964102</v>
      </c>
      <c r="F70" s="21">
        <v>582.57643132656801</v>
      </c>
      <c r="G70" s="21">
        <v>9812.4311048090494</v>
      </c>
      <c r="H70" s="21">
        <v>87.105855051660896</v>
      </c>
      <c r="I70" s="21">
        <v>5973.9847328513897</v>
      </c>
      <c r="J70" s="21">
        <v>129.275737666059</v>
      </c>
      <c r="K70" s="21">
        <v>8369.9023180902004</v>
      </c>
      <c r="L70" s="21">
        <v>1040.5242293644701</v>
      </c>
    </row>
    <row r="71" spans="2:12" x14ac:dyDescent="0.25">
      <c r="B71" s="20">
        <v>43374</v>
      </c>
      <c r="C71" s="21">
        <v>5195.1730786189401</v>
      </c>
      <c r="D71" s="21">
        <v>1484.7291396185799</v>
      </c>
      <c r="E71" s="21">
        <v>5363.1527947858003</v>
      </c>
      <c r="F71" s="21">
        <v>581.50270928256202</v>
      </c>
      <c r="G71" s="21">
        <v>9861.6767244189996</v>
      </c>
      <c r="H71" s="21">
        <v>87.931956302491002</v>
      </c>
      <c r="I71" s="21">
        <v>5819.9535403177097</v>
      </c>
      <c r="J71" s="21">
        <v>131.39211153634801</v>
      </c>
      <c r="K71" s="21">
        <v>8469.1310483515299</v>
      </c>
      <c r="L71" s="21">
        <v>1054.71319612861</v>
      </c>
    </row>
    <row r="72" spans="2:12" x14ac:dyDescent="0.25">
      <c r="B72" s="20">
        <v>43375</v>
      </c>
      <c r="C72" s="21">
        <v>5211.7117094174</v>
      </c>
      <c r="E72" s="21">
        <v>5388.26500098407</v>
      </c>
      <c r="F72" s="21">
        <v>580.64179701171804</v>
      </c>
      <c r="G72" s="21">
        <v>9847.1927186548692</v>
      </c>
      <c r="H72" s="21">
        <v>87.766736052348307</v>
      </c>
      <c r="I72" s="21">
        <v>6083.22942241281</v>
      </c>
      <c r="J72" s="21">
        <v>131.93651639041499</v>
      </c>
      <c r="K72" s="21">
        <v>8605.8786453306693</v>
      </c>
      <c r="L72" s="21">
        <v>1064.1725073047</v>
      </c>
    </row>
    <row r="73" spans="2:12" x14ac:dyDescent="0.25">
      <c r="B73" s="20">
        <v>43376</v>
      </c>
      <c r="C73" s="21">
        <v>5226.4019050076604</v>
      </c>
      <c r="D73" s="21">
        <v>1519.9926016014099</v>
      </c>
      <c r="E73" s="21">
        <v>5516.6378234252297</v>
      </c>
      <c r="F73" s="21">
        <v>581.62846051342797</v>
      </c>
      <c r="G73" s="21">
        <v>9898.3695390075409</v>
      </c>
      <c r="H73" s="21">
        <v>88.053697539376998</v>
      </c>
      <c r="I73" s="21">
        <v>6178.6275385692697</v>
      </c>
      <c r="J73" s="21">
        <v>132.26315930299501</v>
      </c>
      <c r="K73" s="21">
        <v>8541.6127519607508</v>
      </c>
      <c r="L73" s="21">
        <v>1048.18627141602</v>
      </c>
    </row>
    <row r="74" spans="2:12" x14ac:dyDescent="0.25">
      <c r="B74" s="20">
        <v>43377</v>
      </c>
      <c r="C74" s="21">
        <v>5174.1592888906598</v>
      </c>
      <c r="D74" s="21">
        <v>1538.76925018989</v>
      </c>
      <c r="E74" s="21">
        <v>5534.1872802674798</v>
      </c>
      <c r="F74" s="21">
        <v>578.91029929928504</v>
      </c>
      <c r="G74" s="21">
        <v>9877.1263305544908</v>
      </c>
      <c r="H74" s="21">
        <v>87.540645183646106</v>
      </c>
      <c r="I74" s="21">
        <v>6149.5019875913904</v>
      </c>
      <c r="J74" s="21">
        <v>132.97769067389899</v>
      </c>
      <c r="K74" s="21">
        <v>8653.0739107876998</v>
      </c>
      <c r="L74" s="21">
        <v>1041.1863811463099</v>
      </c>
    </row>
    <row r="75" spans="2:12" x14ac:dyDescent="0.25">
      <c r="B75" s="20">
        <v>43378</v>
      </c>
      <c r="C75" s="21">
        <v>5062.0857437029499</v>
      </c>
      <c r="D75" s="21">
        <v>1538.76925018989</v>
      </c>
      <c r="E75" s="21">
        <v>5405.5235828608302</v>
      </c>
      <c r="F75" s="21">
        <v>570.939605921507</v>
      </c>
      <c r="G75" s="21">
        <v>9744.8390779197198</v>
      </c>
      <c r="H75" s="21">
        <v>86.488453063997397</v>
      </c>
      <c r="I75" s="21">
        <v>6045.1274721249902</v>
      </c>
      <c r="J75" s="21">
        <v>130.772851014743</v>
      </c>
      <c r="K75" s="21">
        <v>8485.4713820368106</v>
      </c>
      <c r="L75" s="21">
        <v>1040.4296362530399</v>
      </c>
    </row>
    <row r="76" spans="2:12" x14ac:dyDescent="0.25">
      <c r="B76" s="20">
        <v>43381</v>
      </c>
      <c r="C76" s="21">
        <v>5171.1434209197796</v>
      </c>
      <c r="D76" s="21">
        <v>1538.76925018989</v>
      </c>
      <c r="E76" s="21">
        <v>5416.57683191448</v>
      </c>
      <c r="F76" s="21">
        <v>578.97801150102202</v>
      </c>
      <c r="G76" s="21">
        <v>9880.9887320995294</v>
      </c>
      <c r="H76" s="21">
        <v>87.001505419961205</v>
      </c>
      <c r="I76" s="21">
        <v>6429.8712258338901</v>
      </c>
      <c r="J76" s="21">
        <v>131.24920526216701</v>
      </c>
      <c r="K76" s="21">
        <v>8474.88211551309</v>
      </c>
    </row>
    <row r="77" spans="2:12" x14ac:dyDescent="0.25">
      <c r="B77" s="20">
        <v>43382</v>
      </c>
      <c r="C77" s="21">
        <v>5145.94633046538</v>
      </c>
      <c r="D77" s="21">
        <v>1538.6776567827901</v>
      </c>
      <c r="E77" s="21">
        <v>5346.4759628698203</v>
      </c>
      <c r="F77" s="21">
        <v>570.71712297480599</v>
      </c>
      <c r="G77" s="21">
        <v>9871.3327282518094</v>
      </c>
      <c r="H77" s="21">
        <v>87.592819999437793</v>
      </c>
      <c r="I77" s="21">
        <v>6338.6748285219101</v>
      </c>
      <c r="J77" s="21">
        <v>131.20156983751801</v>
      </c>
      <c r="K77" s="21">
        <v>8506.9237754195892</v>
      </c>
    </row>
    <row r="78" spans="2:12" x14ac:dyDescent="0.25">
      <c r="B78" s="20">
        <v>43383</v>
      </c>
      <c r="C78" s="21">
        <v>5135.2448634803304</v>
      </c>
      <c r="D78" s="21">
        <v>1538.76925018989</v>
      </c>
      <c r="E78" s="21">
        <v>5242.7305550128203</v>
      </c>
      <c r="F78" s="21">
        <v>557.57128280401196</v>
      </c>
      <c r="G78" s="21">
        <v>9656.9694429487008</v>
      </c>
      <c r="H78" s="21">
        <v>86.740631340653593</v>
      </c>
      <c r="I78" s="21">
        <v>6265.3357362300203</v>
      </c>
      <c r="J78" s="21">
        <v>130.52106376993501</v>
      </c>
      <c r="K78" s="21">
        <v>8369.9936048835498</v>
      </c>
      <c r="L78" s="21">
        <v>1037.59184290096</v>
      </c>
    </row>
    <row r="79" spans="2:12" x14ac:dyDescent="0.25">
      <c r="B79" s="20">
        <v>43384</v>
      </c>
      <c r="C79" s="21">
        <v>5097.8870150819403</v>
      </c>
      <c r="D79" s="21">
        <v>1520.4505686406001</v>
      </c>
      <c r="E79" s="21">
        <v>5155.0802291110203</v>
      </c>
      <c r="F79" s="21">
        <v>550.97417978849296</v>
      </c>
      <c r="G79" s="21">
        <v>9534.0485140383207</v>
      </c>
      <c r="H79" s="21">
        <v>85.453652549884296</v>
      </c>
      <c r="I79" s="21">
        <v>6157.1414763703897</v>
      </c>
      <c r="J79" s="21">
        <v>130.629944740562</v>
      </c>
      <c r="K79" s="21">
        <v>8229.9596837907993</v>
      </c>
      <c r="L79" s="21">
        <v>1037.4972497895401</v>
      </c>
    </row>
    <row r="80" spans="2:12" x14ac:dyDescent="0.25">
      <c r="B80" s="20">
        <v>43385</v>
      </c>
      <c r="C80" s="21">
        <v>5061.40474125743</v>
      </c>
      <c r="E80" s="21">
        <v>5000.5286588966801</v>
      </c>
      <c r="F80" s="21">
        <v>559.07062439806805</v>
      </c>
      <c r="G80" s="21">
        <v>9493.4932979047298</v>
      </c>
      <c r="H80" s="21">
        <v>85.262344891787507</v>
      </c>
      <c r="I80" s="21">
        <v>6024.1188779771301</v>
      </c>
      <c r="J80" s="21">
        <v>129.439059122233</v>
      </c>
      <c r="K80" s="21">
        <v>8042.6392104849201</v>
      </c>
      <c r="L80" s="21">
        <v>1028.2271248362999</v>
      </c>
    </row>
    <row r="81" spans="2:12" x14ac:dyDescent="0.25">
      <c r="B81" s="20">
        <v>43388</v>
      </c>
    </row>
    <row r="82" spans="2:12" x14ac:dyDescent="0.25">
      <c r="B82" s="20">
        <v>43389</v>
      </c>
      <c r="C82" s="21">
        <v>5091.85867232084</v>
      </c>
      <c r="D82" s="21">
        <v>1511.2912278659601</v>
      </c>
      <c r="E82" s="21">
        <v>5048.2321548536402</v>
      </c>
      <c r="F82" s="21">
        <v>558.76108290720697</v>
      </c>
      <c r="G82" s="21">
        <v>9457.5729635953903</v>
      </c>
      <c r="H82" s="21">
        <v>85.088428838876993</v>
      </c>
      <c r="I82" s="21">
        <v>6034.7186686620098</v>
      </c>
      <c r="J82" s="21">
        <v>129.74528685258699</v>
      </c>
      <c r="K82" s="21">
        <v>8123.7931582331703</v>
      </c>
      <c r="L82" s="21">
        <v>1017.7272894308001</v>
      </c>
    </row>
    <row r="83" spans="2:12" x14ac:dyDescent="0.25">
      <c r="B83" s="20">
        <v>43390</v>
      </c>
      <c r="C83" s="21">
        <v>5134.0679486766503</v>
      </c>
      <c r="D83" s="21">
        <v>1511.2912278659601</v>
      </c>
      <c r="E83" s="21">
        <v>5047.6504049003097</v>
      </c>
      <c r="G83" s="21">
        <v>9335.7141951024496</v>
      </c>
      <c r="H83" s="21">
        <v>85.088428838876993</v>
      </c>
      <c r="I83" s="21">
        <v>5999.6725138798402</v>
      </c>
      <c r="J83" s="21">
        <v>130.46662328438799</v>
      </c>
      <c r="K83" s="21">
        <v>8044.7388064265297</v>
      </c>
      <c r="L83" s="21">
        <v>1030.02439395897</v>
      </c>
    </row>
    <row r="84" spans="2:12" x14ac:dyDescent="0.25">
      <c r="B84" s="20">
        <v>43391</v>
      </c>
      <c r="C84" s="21">
        <v>5185.8083519637603</v>
      </c>
      <c r="D84" s="21">
        <v>1511.2912278659601</v>
      </c>
      <c r="E84" s="21">
        <v>4980.6522022485697</v>
      </c>
      <c r="F84" s="21">
        <v>555.24004845414299</v>
      </c>
      <c r="G84" s="21">
        <v>9253.5416024029291</v>
      </c>
      <c r="H84" s="21">
        <v>84.644942904240494</v>
      </c>
      <c r="I84" s="21">
        <v>5883.26580358297</v>
      </c>
      <c r="J84" s="21">
        <v>130.87492692493799</v>
      </c>
      <c r="K84" s="21">
        <v>8025.2034354358902</v>
      </c>
      <c r="L84" s="21">
        <v>1030.8757319655299</v>
      </c>
    </row>
    <row r="85" spans="2:12" x14ac:dyDescent="0.25">
      <c r="B85" s="20">
        <v>43392</v>
      </c>
      <c r="C85" s="21">
        <v>5142.3347424343201</v>
      </c>
      <c r="D85" s="21">
        <v>1511.2912278659601</v>
      </c>
      <c r="E85" s="21">
        <v>4936.0513726994404</v>
      </c>
      <c r="F85" s="21">
        <v>550.413135836832</v>
      </c>
      <c r="G85" s="21">
        <v>9209.3171048164404</v>
      </c>
      <c r="H85" s="21">
        <v>85.071037233574302</v>
      </c>
      <c r="I85" s="21">
        <v>5761.2249703183797</v>
      </c>
      <c r="J85" s="21">
        <v>130.07873482583099</v>
      </c>
      <c r="K85" s="21">
        <v>8118.58981174976</v>
      </c>
      <c r="L85" s="21">
        <v>1030.1189870704</v>
      </c>
    </row>
    <row r="86" spans="2:12" x14ac:dyDescent="0.25">
      <c r="B86" s="20">
        <v>43395</v>
      </c>
      <c r="C86" s="21">
        <v>5120.3547966778297</v>
      </c>
      <c r="D86" s="21">
        <v>1502.13188708946</v>
      </c>
      <c r="E86" s="21">
        <v>4876.5189610868701</v>
      </c>
      <c r="F86" s="21">
        <v>542.55852051731199</v>
      </c>
      <c r="G86" s="21">
        <v>9255.9556033760291</v>
      </c>
      <c r="H86" s="21">
        <v>84.297110798535897</v>
      </c>
      <c r="I86" s="21">
        <v>5727.6112196743497</v>
      </c>
      <c r="J86" s="21">
        <v>130.09234494715901</v>
      </c>
      <c r="K86" s="21">
        <v>8156.2912520393702</v>
      </c>
      <c r="L86" s="21">
        <v>1012.99763384275</v>
      </c>
    </row>
    <row r="87" spans="2:12" x14ac:dyDescent="0.25">
      <c r="B87" s="20">
        <v>43396</v>
      </c>
      <c r="C87" s="21">
        <v>5106.9334138780796</v>
      </c>
      <c r="D87" s="21">
        <v>1488.30128252134</v>
      </c>
      <c r="E87" s="21">
        <v>4874.4828362613898</v>
      </c>
      <c r="F87" s="21">
        <v>535.89370530191798</v>
      </c>
      <c r="G87" s="21">
        <v>9321.6164294928294</v>
      </c>
      <c r="H87" s="21">
        <v>84.731900930637494</v>
      </c>
      <c r="I87" s="21">
        <v>5875.2443403676198</v>
      </c>
      <c r="J87" s="21">
        <v>131.12671416997901</v>
      </c>
      <c r="K87" s="21">
        <v>8054.50649192929</v>
      </c>
      <c r="L87" s="21">
        <v>1026.33526260033</v>
      </c>
    </row>
    <row r="88" spans="2:12" x14ac:dyDescent="0.25">
      <c r="B88" s="20">
        <v>43397</v>
      </c>
      <c r="C88" s="21">
        <v>5146.32225471735</v>
      </c>
      <c r="E88" s="21">
        <v>4858.7755875960002</v>
      </c>
      <c r="F88" s="21">
        <v>537.79932010266896</v>
      </c>
      <c r="G88" s="21">
        <v>9306.5530634969491</v>
      </c>
      <c r="H88" s="21">
        <v>84.514505864586695</v>
      </c>
      <c r="I88" s="21">
        <v>6031.3763923198003</v>
      </c>
      <c r="J88" s="21">
        <v>130.18081073602701</v>
      </c>
      <c r="K88" s="21">
        <v>8025.3860090002399</v>
      </c>
      <c r="L88" s="21">
        <v>1022.92991057783</v>
      </c>
    </row>
    <row r="89" spans="2:12" x14ac:dyDescent="0.25">
      <c r="B89" s="20">
        <v>43398</v>
      </c>
      <c r="C89" s="21">
        <v>5154.2000228911602</v>
      </c>
      <c r="D89" s="21">
        <v>1487.47694185004</v>
      </c>
      <c r="E89" s="21">
        <v>4915.3022911325097</v>
      </c>
      <c r="F89" s="21">
        <v>536.88036880269601</v>
      </c>
      <c r="G89" s="21">
        <v>9213.6623065471595</v>
      </c>
      <c r="H89" s="21">
        <v>84.044932522112504</v>
      </c>
      <c r="I89" s="21">
        <v>6049.8066589981299</v>
      </c>
      <c r="J89" s="21">
        <v>130.10595506848799</v>
      </c>
      <c r="K89" s="21">
        <v>8001.2862989828</v>
      </c>
      <c r="L89" s="21">
        <v>1021.60560701229</v>
      </c>
    </row>
    <row r="90" spans="2:12" x14ac:dyDescent="0.25">
      <c r="B90" s="20">
        <v>43399</v>
      </c>
      <c r="C90" s="21">
        <v>5114.7139256522096</v>
      </c>
      <c r="D90" s="21">
        <v>1465.4945239909</v>
      </c>
      <c r="E90" s="21">
        <v>4928.4886233508596</v>
      </c>
      <c r="F90" s="21">
        <v>541.69760824739899</v>
      </c>
      <c r="G90" s="21">
        <v>9200.2404612004793</v>
      </c>
      <c r="H90" s="21">
        <v>83.688404613756603</v>
      </c>
      <c r="I90" s="21">
        <v>6104.9064718335903</v>
      </c>
      <c r="J90" s="21">
        <v>131.9773467544</v>
      </c>
      <c r="K90" s="21">
        <v>8021.4606774374797</v>
      </c>
      <c r="L90" s="21">
        <v>1012.1462958362</v>
      </c>
    </row>
    <row r="91" spans="2:12" x14ac:dyDescent="0.25">
      <c r="B91" s="20">
        <v>43402</v>
      </c>
      <c r="C91" s="21">
        <v>5053.7341646403102</v>
      </c>
      <c r="D91" s="21">
        <v>1465.4945239909</v>
      </c>
      <c r="E91" s="21">
        <v>4878.9429192170501</v>
      </c>
      <c r="F91" s="21">
        <v>532.94338797125999</v>
      </c>
      <c r="G91" s="21">
        <v>9190.8741374611891</v>
      </c>
      <c r="H91" s="21">
        <v>83.105785836814903</v>
      </c>
      <c r="I91" s="21">
        <v>5917.6435030996799</v>
      </c>
      <c r="J91" s="21">
        <v>129.79972733813301</v>
      </c>
      <c r="K91" s="21">
        <v>7814.2396860048202</v>
      </c>
      <c r="L91" s="21">
        <v>1012.1462958362</v>
      </c>
    </row>
    <row r="92" spans="2:12" x14ac:dyDescent="0.25">
      <c r="B92" s="20">
        <v>43403</v>
      </c>
      <c r="C92" s="21">
        <v>5059.4722920730701</v>
      </c>
      <c r="E92" s="21">
        <v>4804.28500888497</v>
      </c>
      <c r="F92" s="21">
        <v>522.35126509610598</v>
      </c>
      <c r="G92" s="21">
        <v>9238.6713564842903</v>
      </c>
      <c r="H92" s="21">
        <v>82.279684585984796</v>
      </c>
      <c r="I92" s="21">
        <v>5870.4696598798</v>
      </c>
      <c r="J92" s="21">
        <v>126.567323516938</v>
      </c>
      <c r="K92" s="21">
        <v>7829.4845783337996</v>
      </c>
      <c r="L92" s="21">
        <v>1011.20036471915</v>
      </c>
    </row>
    <row r="93" spans="2:12" x14ac:dyDescent="0.25">
      <c r="B93" s="20">
        <v>43404</v>
      </c>
      <c r="C93" s="21">
        <v>5106.0581063032196</v>
      </c>
      <c r="D93" s="21">
        <v>1419.6978201158299</v>
      </c>
      <c r="E93" s="21">
        <v>4903.3764171451303</v>
      </c>
      <c r="F93" s="21">
        <v>541.69760824739899</v>
      </c>
      <c r="G93" s="21">
        <v>9420.2042287290096</v>
      </c>
      <c r="H93" s="21">
        <v>83.836233258712994</v>
      </c>
      <c r="I93" s="21">
        <v>6044.5545104667499</v>
      </c>
      <c r="J93" s="21">
        <v>132.66465788287999</v>
      </c>
      <c r="K93" s="21">
        <v>7898.22352394462</v>
      </c>
      <c r="L93" s="21">
        <v>1018.7678136602</v>
      </c>
    </row>
    <row r="94" spans="2:12" x14ac:dyDescent="0.25">
      <c r="B94" s="20">
        <v>43405</v>
      </c>
    </row>
    <row r="95" spans="2:12" x14ac:dyDescent="0.25">
      <c r="B95" s="20">
        <v>43406</v>
      </c>
    </row>
    <row r="96" spans="2:12" x14ac:dyDescent="0.25">
      <c r="B96" s="20">
        <v>43409</v>
      </c>
      <c r="C96" s="21">
        <v>5196.7010684385896</v>
      </c>
      <c r="D96" s="21">
        <v>1460.9148536026501</v>
      </c>
      <c r="E96" s="21">
        <v>5074.0230693295598</v>
      </c>
      <c r="F96" s="21">
        <v>564.14213997311901</v>
      </c>
      <c r="G96" s="21">
        <v>9721.6646686941403</v>
      </c>
      <c r="H96" s="21">
        <v>85.897138484520795</v>
      </c>
      <c r="I96" s="21">
        <v>6254.9269327670299</v>
      </c>
      <c r="J96" s="21">
        <v>131.63709372072501</v>
      </c>
      <c r="K96" s="21">
        <v>8042.3653501421204</v>
      </c>
      <c r="L96" s="21">
        <v>1012.1462958362</v>
      </c>
    </row>
    <row r="97" spans="2:12" x14ac:dyDescent="0.25">
      <c r="B97" s="20">
        <v>43410</v>
      </c>
      <c r="C97" s="21">
        <v>5192.4217869639397</v>
      </c>
      <c r="D97" s="21">
        <v>1471.63128230907</v>
      </c>
      <c r="E97" s="21">
        <v>5218.68489038199</v>
      </c>
      <c r="F97" s="21">
        <v>572.75299621839099</v>
      </c>
      <c r="G97" s="21">
        <v>9736.1486744582708</v>
      </c>
      <c r="H97" s="21">
        <v>85.105820444179699</v>
      </c>
      <c r="I97" s="21">
        <v>6141.7670051977002</v>
      </c>
      <c r="J97" s="21">
        <v>131.623483599396</v>
      </c>
      <c r="K97" s="21">
        <v>8023.9254205077896</v>
      </c>
      <c r="L97" s="21">
        <v>1012.1462958362</v>
      </c>
    </row>
    <row r="98" spans="2:12" x14ac:dyDescent="0.25">
      <c r="B98" s="20">
        <v>43411</v>
      </c>
      <c r="C98" s="21">
        <v>5202.0501702800402</v>
      </c>
      <c r="D98" s="21">
        <v>1483.81320554018</v>
      </c>
      <c r="E98" s="21">
        <v>5363.9284613877498</v>
      </c>
      <c r="F98" s="21">
        <v>582.47054650261998</v>
      </c>
      <c r="G98" s="21">
        <v>9645.9615985602104</v>
      </c>
      <c r="H98" s="21">
        <v>85.062341430922999</v>
      </c>
      <c r="I98" s="21">
        <v>6105.0974590554797</v>
      </c>
      <c r="J98" s="21">
        <v>131.929711329751</v>
      </c>
      <c r="K98" s="21">
        <v>7966.9624695703396</v>
      </c>
      <c r="L98" s="21">
        <v>1002.6869846601001</v>
      </c>
    </row>
    <row r="99" spans="2:12" x14ac:dyDescent="0.25">
      <c r="B99" s="20">
        <v>43412</v>
      </c>
      <c r="C99" s="21">
        <v>5197.1873504221403</v>
      </c>
      <c r="D99" s="21">
        <v>1483.81320554018</v>
      </c>
      <c r="E99" s="21">
        <v>5377.0178352817902</v>
      </c>
      <c r="F99" s="21">
        <v>579.88826041296102</v>
      </c>
      <c r="G99" s="21">
        <v>9678.21265140176</v>
      </c>
      <c r="H99" s="21">
        <v>85.714526629075394</v>
      </c>
      <c r="I99" s="21">
        <v>6123.43223212659</v>
      </c>
      <c r="J99" s="21">
        <v>132.440090880496</v>
      </c>
      <c r="K99" s="21">
        <v>7977.7343096509603</v>
      </c>
      <c r="L99" s="21">
        <v>988.498017895967</v>
      </c>
    </row>
    <row r="100" spans="2:12" x14ac:dyDescent="0.25">
      <c r="B100" s="20">
        <v>43413</v>
      </c>
      <c r="C100" s="21">
        <v>5137.2774097845004</v>
      </c>
      <c r="E100" s="21">
        <v>5348.0272960662796</v>
      </c>
      <c r="F100" s="21">
        <v>571.79191981721704</v>
      </c>
      <c r="G100" s="21">
        <v>9531.2482729107105</v>
      </c>
      <c r="H100" s="21">
        <v>85.949313300312497</v>
      </c>
      <c r="I100" s="21">
        <v>6066.9955087602102</v>
      </c>
      <c r="J100" s="21">
        <v>132.031787239946</v>
      </c>
      <c r="K100" s="21">
        <v>7897.6758032664702</v>
      </c>
      <c r="L100" s="21">
        <v>976.67387892678403</v>
      </c>
    </row>
    <row r="101" spans="2:12" x14ac:dyDescent="0.25">
      <c r="B101" s="20">
        <v>43416</v>
      </c>
      <c r="C101" s="21">
        <v>5104.1129783615497</v>
      </c>
      <c r="E101" s="21">
        <v>5315.7401738092303</v>
      </c>
      <c r="F101" s="21">
        <v>571.79191981721704</v>
      </c>
      <c r="G101" s="21">
        <v>9393.9398982673902</v>
      </c>
      <c r="H101" s="21">
        <v>86.114533550571707</v>
      </c>
      <c r="I101" s="21">
        <v>5993.0834548026296</v>
      </c>
      <c r="J101" s="21">
        <v>132.01137205795399</v>
      </c>
      <c r="K101" s="21">
        <v>7857.9660538062499</v>
      </c>
      <c r="L101" s="21">
        <v>964.84973995666996</v>
      </c>
    </row>
    <row r="102" spans="2:12" x14ac:dyDescent="0.25">
      <c r="B102" s="20">
        <v>43417</v>
      </c>
      <c r="C102" s="21">
        <v>5108.7812854200602</v>
      </c>
      <c r="D102" s="21">
        <v>1465.4945239909</v>
      </c>
      <c r="E102" s="21">
        <v>5329.9930476024701</v>
      </c>
      <c r="F102" s="21">
        <v>569.85035132896201</v>
      </c>
      <c r="G102" s="21">
        <v>9358.1161240190304</v>
      </c>
      <c r="H102" s="21">
        <v>84.914512786199296</v>
      </c>
      <c r="I102" s="21">
        <v>5927.7658257335397</v>
      </c>
      <c r="J102" s="21">
        <v>131.97054169373601</v>
      </c>
      <c r="K102" s="21">
        <v>7795.89104315639</v>
      </c>
      <c r="L102" s="21">
        <v>976.76847203820898</v>
      </c>
    </row>
    <row r="103" spans="2:12" x14ac:dyDescent="0.25">
      <c r="B103" s="20">
        <v>43418</v>
      </c>
      <c r="C103" s="21">
        <v>5070.2677521556598</v>
      </c>
      <c r="D103" s="21">
        <v>1465.4945239909</v>
      </c>
      <c r="E103" s="21">
        <v>5335.7135887816503</v>
      </c>
      <c r="F103" s="21">
        <v>557.22044831234996</v>
      </c>
      <c r="G103" s="21">
        <v>9428.8946321904696</v>
      </c>
      <c r="H103" s="21">
        <v>84.940600194037003</v>
      </c>
      <c r="I103" s="21">
        <v>5967.96863543987</v>
      </c>
      <c r="J103" s="21">
        <v>131.446552021662</v>
      </c>
      <c r="K103" s="21">
        <v>7831.8580346256504</v>
      </c>
      <c r="L103" s="21">
        <v>976.10632025636698</v>
      </c>
    </row>
    <row r="104" spans="2:12" x14ac:dyDescent="0.25">
      <c r="B104" s="20">
        <v>43419</v>
      </c>
      <c r="C104" s="21">
        <v>5102.4596196040502</v>
      </c>
      <c r="D104" s="21">
        <v>1465.4945239909</v>
      </c>
      <c r="E104" s="21">
        <v>5383.5140430554702</v>
      </c>
      <c r="F104" s="21">
        <v>555.78368763066806</v>
      </c>
      <c r="G104" s="21">
        <v>9549.5946802198905</v>
      </c>
      <c r="H104" s="21">
        <v>85.018862417782699</v>
      </c>
      <c r="I104" s="21">
        <v>6072.2476572915903</v>
      </c>
      <c r="J104" s="21">
        <v>132.84158946038201</v>
      </c>
      <c r="K104" s="21">
        <v>7737.9239376261803</v>
      </c>
      <c r="L104" s="21">
        <v>976.10632025636698</v>
      </c>
    </row>
    <row r="105" spans="2:12" x14ac:dyDescent="0.25">
      <c r="B105" s="20">
        <v>43420</v>
      </c>
      <c r="C105" s="21">
        <v>5112.0880029201498</v>
      </c>
      <c r="D105" s="21">
        <v>1483.72161213309</v>
      </c>
      <c r="E105" s="21">
        <v>5414.1528737917497</v>
      </c>
      <c r="F105" s="21">
        <v>563.99652233626705</v>
      </c>
      <c r="G105" s="21">
        <v>9505.9495428502596</v>
      </c>
      <c r="H105" s="21">
        <v>85.758005642215707</v>
      </c>
      <c r="I105" s="21">
        <v>6148.2605706602299</v>
      </c>
      <c r="J105" s="21">
        <v>132.98449573456301</v>
      </c>
      <c r="K105" s="21">
        <v>7677.4008022472299</v>
      </c>
      <c r="L105" s="21">
        <v>969.579395544715</v>
      </c>
    </row>
    <row r="106" spans="2:12" x14ac:dyDescent="0.25">
      <c r="B106" s="20">
        <v>43423</v>
      </c>
      <c r="C106" s="21">
        <v>5082.4248017966702</v>
      </c>
      <c r="D106" s="21">
        <v>1465.4945239909</v>
      </c>
      <c r="E106" s="21">
        <v>5342.7915465161204</v>
      </c>
      <c r="F106" s="21">
        <v>559.18143248464901</v>
      </c>
      <c r="G106" s="21">
        <v>9438.0678358376008</v>
      </c>
      <c r="H106" s="21">
        <v>85.740614036913001</v>
      </c>
      <c r="I106" s="21">
        <v>6110.54059480876</v>
      </c>
      <c r="J106" s="21">
        <v>132.01137205795399</v>
      </c>
      <c r="K106" s="21">
        <v>7695.4755847603101</v>
      </c>
      <c r="L106" s="21">
        <v>974.30905113276106</v>
      </c>
    </row>
    <row r="107" spans="2:12" x14ac:dyDescent="0.25">
      <c r="B107" s="20">
        <v>43424</v>
      </c>
      <c r="C107" s="21">
        <v>5024.7517582923201</v>
      </c>
      <c r="D107" s="21">
        <v>1465.4945239909</v>
      </c>
      <c r="E107" s="21">
        <v>5315.93409046531</v>
      </c>
      <c r="F107" s="21">
        <v>553.34701917786197</v>
      </c>
      <c r="G107" s="21">
        <v>9329.4377925991994</v>
      </c>
      <c r="H107" s="21">
        <v>84.688421917497195</v>
      </c>
      <c r="I107" s="21">
        <v>5969.8785076364902</v>
      </c>
      <c r="J107" s="21">
        <v>131.330865990371</v>
      </c>
      <c r="K107" s="21">
        <v>7748.6044909357997</v>
      </c>
      <c r="L107" s="21">
        <v>960.68764303810894</v>
      </c>
    </row>
    <row r="108" spans="2:12" x14ac:dyDescent="0.25">
      <c r="B108" s="20">
        <v>43425</v>
      </c>
      <c r="C108" s="21">
        <v>5057.6244205236399</v>
      </c>
      <c r="D108" s="21">
        <v>1447.72540288605</v>
      </c>
      <c r="E108" s="21">
        <v>5276.4720521420204</v>
      </c>
      <c r="F108" s="21">
        <v>553.34701917786197</v>
      </c>
      <c r="G108" s="21">
        <v>9350.1016408354008</v>
      </c>
      <c r="H108" s="21">
        <v>84.549289075192107</v>
      </c>
      <c r="I108" s="21">
        <v>6210.5224042236796</v>
      </c>
      <c r="J108" s="21">
        <v>130.800071257399</v>
      </c>
      <c r="K108" s="21">
        <v>7886.6301028505004</v>
      </c>
      <c r="L108" s="21">
        <v>973.26852690335397</v>
      </c>
    </row>
    <row r="109" spans="2:12" x14ac:dyDescent="0.25">
      <c r="B109" s="20">
        <v>43426</v>
      </c>
      <c r="C109" s="21">
        <v>5078.4372895211</v>
      </c>
      <c r="D109" s="21">
        <v>1451.7555128280101</v>
      </c>
      <c r="E109" s="21">
        <v>5242.2457633838103</v>
      </c>
      <c r="F109" s="21">
        <v>554.31780342198897</v>
      </c>
      <c r="G109" s="21">
        <v>9291.9724977016394</v>
      </c>
      <c r="H109" s="21">
        <v>84.888425378245302</v>
      </c>
      <c r="I109" s="21">
        <v>6125.2466107085302</v>
      </c>
      <c r="J109" s="21">
        <v>131.09949392732199</v>
      </c>
      <c r="K109" s="21">
        <v>8033.2366721108601</v>
      </c>
      <c r="L109" s="21">
        <v>986.51156254950899</v>
      </c>
    </row>
    <row r="110" spans="2:12" x14ac:dyDescent="0.25">
      <c r="B110" s="20">
        <v>43427</v>
      </c>
      <c r="C110" s="21">
        <v>5072.6991620808803</v>
      </c>
      <c r="D110" s="21">
        <v>1465.4029305838001</v>
      </c>
      <c r="E110" s="21">
        <v>5329.9930476024701</v>
      </c>
      <c r="F110" s="21">
        <v>555.38566609006398</v>
      </c>
      <c r="G110" s="21">
        <v>9176.5832517743092</v>
      </c>
      <c r="H110" s="21">
        <v>85.662351813283706</v>
      </c>
      <c r="I110" s="21">
        <v>6405.6158489584896</v>
      </c>
      <c r="J110" s="21">
        <v>130.657164983451</v>
      </c>
      <c r="K110" s="21">
        <v>8027.1204578205898</v>
      </c>
      <c r="L110" s="21">
        <v>979.70085850171699</v>
      </c>
    </row>
    <row r="111" spans="2:12" x14ac:dyDescent="0.25">
      <c r="B111" s="20">
        <v>43430</v>
      </c>
      <c r="C111" s="21">
        <v>5059.6668048649999</v>
      </c>
      <c r="D111" s="21">
        <v>1463.4794690199201</v>
      </c>
      <c r="E111" s="21">
        <v>5320.1032984405801</v>
      </c>
      <c r="F111" s="21">
        <v>555.48274451494206</v>
      </c>
      <c r="G111" s="21">
        <v>9088.8101768493707</v>
      </c>
      <c r="H111" s="21">
        <v>85.653656010632403</v>
      </c>
      <c r="I111" s="21">
        <v>6487.1673916950804</v>
      </c>
      <c r="J111" s="21">
        <v>130.33519761939499</v>
      </c>
      <c r="K111" s="21">
        <v>8018.5395004749298</v>
      </c>
      <c r="L111" s="21">
        <v>979.98463783785701</v>
      </c>
    </row>
    <row r="112" spans="2:12" x14ac:dyDescent="0.25">
      <c r="B112" s="20">
        <v>43431</v>
      </c>
      <c r="C112" s="21">
        <v>5000.2431462109098</v>
      </c>
      <c r="D112" s="21">
        <v>1460.8232601955499</v>
      </c>
      <c r="E112" s="21">
        <v>5285.39221805334</v>
      </c>
      <c r="F112" s="21">
        <v>557.89999728277303</v>
      </c>
      <c r="G112" s="21">
        <v>9050.5724016427994</v>
      </c>
      <c r="H112" s="21">
        <v>85.931921695009805</v>
      </c>
      <c r="I112" s="21">
        <v>6488.2178214043397</v>
      </c>
      <c r="J112" s="21">
        <v>129.79561162786601</v>
      </c>
      <c r="K112" s="21">
        <v>7910.0908053889898</v>
      </c>
      <c r="L112" s="21">
        <v>993.22767348401203</v>
      </c>
    </row>
    <row r="113" spans="2:12" x14ac:dyDescent="0.25">
      <c r="B113" s="20">
        <v>43432</v>
      </c>
      <c r="C113" s="21">
        <v>4893.9419041350502</v>
      </c>
      <c r="D113" s="21">
        <v>1458.80820522457</v>
      </c>
      <c r="E113" s="21">
        <v>5290.6279676109598</v>
      </c>
      <c r="F113" s="21">
        <v>562.35589696373802</v>
      </c>
      <c r="G113" s="21">
        <v>8879.0817734003103</v>
      </c>
      <c r="H113" s="21">
        <v>85.775397247518399</v>
      </c>
      <c r="I113" s="21">
        <v>6331.0353397354502</v>
      </c>
      <c r="J113" s="21">
        <v>130.299225219991</v>
      </c>
      <c r="K113" s="21">
        <v>7983.4853768125204</v>
      </c>
      <c r="L113" s="21">
        <v>978.28196182567604</v>
      </c>
    </row>
    <row r="114" spans="2:12" x14ac:dyDescent="0.25">
      <c r="B114" s="20">
        <v>43433</v>
      </c>
      <c r="C114" s="21">
        <v>4929.6350018903604</v>
      </c>
      <c r="D114" s="21">
        <v>1437.83331485093</v>
      </c>
      <c r="E114" s="21">
        <v>5387.5862927138796</v>
      </c>
      <c r="F114" s="21">
        <v>560.14250888675497</v>
      </c>
      <c r="G114" s="21">
        <v>9012.2380663752592</v>
      </c>
      <c r="H114" s="21">
        <v>85.940617497661194</v>
      </c>
      <c r="I114" s="21">
        <v>6492.7060210630298</v>
      </c>
      <c r="J114" s="21">
        <v>131.96834455360701</v>
      </c>
      <c r="K114" s="21">
        <v>8026.57273714244</v>
      </c>
      <c r="L114" s="21">
        <v>993.22767348401203</v>
      </c>
    </row>
    <row r="115" spans="2:12" x14ac:dyDescent="0.25">
      <c r="B115" s="20">
        <v>43434</v>
      </c>
      <c r="C115" s="21">
        <v>4854.4558068960896</v>
      </c>
      <c r="D115" s="21">
        <v>1467.1432053297799</v>
      </c>
      <c r="E115" s="21">
        <v>5313.51013233513</v>
      </c>
      <c r="F115" s="21">
        <v>563.39463610481505</v>
      </c>
      <c r="G115" s="21">
        <v>8757.5126850157994</v>
      </c>
      <c r="H115" s="21">
        <v>84.488418456749102</v>
      </c>
      <c r="I115" s="21">
        <v>6582.1835334002999</v>
      </c>
      <c r="J115" s="21">
        <v>131.47911992133601</v>
      </c>
      <c r="K115" s="21">
        <v>8019.6349418312302</v>
      </c>
      <c r="L115" s="21">
        <v>993.32226659543801</v>
      </c>
    </row>
    <row r="116" spans="2:12" x14ac:dyDescent="0.25">
      <c r="B116" s="20">
        <v>43437</v>
      </c>
      <c r="C116" s="21">
        <v>4824.5980929806801</v>
      </c>
      <c r="D116" s="21">
        <v>1454.5033150613301</v>
      </c>
      <c r="E116" s="21">
        <v>5391.3676673918999</v>
      </c>
      <c r="F116" s="21">
        <v>576.34489792212798</v>
      </c>
      <c r="G116" s="21">
        <v>8893.9520193040407</v>
      </c>
      <c r="H116" s="21">
        <v>84.557984877843396</v>
      </c>
      <c r="I116" s="21">
        <v>6556.5912459865203</v>
      </c>
      <c r="J116" s="21">
        <v>132.198567909887</v>
      </c>
      <c r="K116" s="21">
        <v>7983.6679503694204</v>
      </c>
      <c r="L116" s="21">
        <v>1009.30850248411</v>
      </c>
    </row>
    <row r="117" spans="2:12" x14ac:dyDescent="0.25">
      <c r="B117" s="20">
        <v>43438</v>
      </c>
      <c r="C117" s="21">
        <v>4769.7454849854103</v>
      </c>
      <c r="D117" s="21">
        <v>1465.4945239909</v>
      </c>
      <c r="E117" s="21">
        <v>5391.3676673918999</v>
      </c>
      <c r="F117" s="21">
        <v>573.73348830547195</v>
      </c>
      <c r="G117" s="21">
        <v>8817.8627090305108</v>
      </c>
      <c r="H117" s="21">
        <v>85.175386865274007</v>
      </c>
      <c r="I117" s="21">
        <v>6566.9045558422804</v>
      </c>
      <c r="J117" s="21">
        <v>132.18417895026499</v>
      </c>
      <c r="K117" s="21">
        <v>7982.4812222272203</v>
      </c>
      <c r="L117" s="21">
        <v>1007.41664024815</v>
      </c>
    </row>
    <row r="118" spans="2:12" x14ac:dyDescent="0.25">
      <c r="B118" s="20">
        <v>43439</v>
      </c>
      <c r="C118" s="21">
        <v>4755.4487946108002</v>
      </c>
      <c r="D118" s="21">
        <v>1465.4029305838001</v>
      </c>
      <c r="E118" s="21">
        <v>5414.3467904403797</v>
      </c>
      <c r="F118" s="21">
        <v>580.96583092398896</v>
      </c>
      <c r="G118" s="21">
        <v>8872.4191307425499</v>
      </c>
      <c r="H118" s="21">
        <v>84.184065364301205</v>
      </c>
      <c r="I118" s="21">
        <v>6560.0290159434098</v>
      </c>
      <c r="J118" s="21">
        <v>131.435953042004</v>
      </c>
      <c r="K118" s="21">
        <v>7983.8505239337701</v>
      </c>
    </row>
    <row r="119" spans="2:12" x14ac:dyDescent="0.25">
      <c r="B119" s="20">
        <v>43440</v>
      </c>
      <c r="C119" s="21">
        <v>4745.9176676869401</v>
      </c>
      <c r="D119" s="21">
        <v>1465.4945239909</v>
      </c>
      <c r="E119" s="21">
        <v>5409.9836658164904</v>
      </c>
      <c r="F119" s="21">
        <v>580.96583092398896</v>
      </c>
      <c r="G119" s="21">
        <v>8838.0437570661306</v>
      </c>
      <c r="H119" s="21">
        <v>84.488418456749102</v>
      </c>
      <c r="I119" s="21">
        <v>6451.9302496910104</v>
      </c>
      <c r="J119" s="21">
        <v>132.82448766008</v>
      </c>
      <c r="K119" s="21">
        <v>7851.8498395234301</v>
      </c>
      <c r="L119" s="21">
        <v>992.28174236696202</v>
      </c>
    </row>
    <row r="120" spans="2:12" x14ac:dyDescent="0.25">
      <c r="B120" s="20">
        <v>43441</v>
      </c>
      <c r="C120" s="21">
        <v>4782.87509860098</v>
      </c>
      <c r="D120" s="21">
        <v>1491.0490847527999</v>
      </c>
      <c r="E120" s="21">
        <v>5363.2497531101099</v>
      </c>
      <c r="F120" s="21">
        <v>584.39269930683099</v>
      </c>
      <c r="G120" s="21">
        <v>8763.4698167890292</v>
      </c>
      <c r="H120" s="21">
        <v>83.488401153008496</v>
      </c>
      <c r="I120" s="21">
        <v>6392.7242116406596</v>
      </c>
      <c r="J120" s="21">
        <v>133.70221420633601</v>
      </c>
      <c r="K120" s="21">
        <v>7718.1147062852997</v>
      </c>
      <c r="L120" s="21">
        <v>992.28174236696202</v>
      </c>
    </row>
    <row r="121" spans="2:12" x14ac:dyDescent="0.25">
      <c r="B121" s="20">
        <v>43444</v>
      </c>
      <c r="C121" s="21">
        <v>4690.8705469071901</v>
      </c>
      <c r="D121" s="21">
        <v>1495.72034854814</v>
      </c>
      <c r="E121" s="21">
        <v>5315.93409046531</v>
      </c>
      <c r="F121" s="21">
        <v>580.96583092398896</v>
      </c>
      <c r="G121" s="21">
        <v>8592.7991551160794</v>
      </c>
      <c r="H121" s="21">
        <v>83.105785836814903</v>
      </c>
      <c r="I121" s="21">
        <v>6256.8368049561996</v>
      </c>
      <c r="J121" s="21">
        <v>130.2056969814</v>
      </c>
      <c r="K121" s="21">
        <v>7724.4134941399097</v>
      </c>
      <c r="L121" s="21">
        <v>981.163765005767</v>
      </c>
    </row>
    <row r="122" spans="2:12" x14ac:dyDescent="0.25">
      <c r="B122" s="20">
        <v>43445</v>
      </c>
      <c r="C122" s="21">
        <v>4840.25637291372</v>
      </c>
      <c r="D122" s="21">
        <v>1495.72034854814</v>
      </c>
      <c r="E122" s="21">
        <v>5343.0824214890599</v>
      </c>
      <c r="F122" s="21">
        <v>584.83926005847798</v>
      </c>
      <c r="G122" s="21">
        <v>8351.8293650448304</v>
      </c>
      <c r="H122" s="21">
        <v>84.184065364301205</v>
      </c>
      <c r="I122" s="21">
        <v>6553.2489696443099</v>
      </c>
      <c r="J122" s="21">
        <v>132.68059806222999</v>
      </c>
      <c r="K122" s="21">
        <v>7797.4429184272904</v>
      </c>
      <c r="L122" s="21">
        <v>995.30102455429699</v>
      </c>
    </row>
    <row r="123" spans="2:12" x14ac:dyDescent="0.25">
      <c r="B123" s="20">
        <v>43446</v>
      </c>
      <c r="C123" s="21">
        <v>4912.6151323914501</v>
      </c>
      <c r="D123" s="21">
        <v>1529.6099094152501</v>
      </c>
      <c r="E123" s="21">
        <v>5355.5900454297698</v>
      </c>
      <c r="F123" s="21">
        <v>592.90647712722398</v>
      </c>
      <c r="G123" s="21">
        <v>8481.6874772012197</v>
      </c>
      <c r="H123" s="21">
        <v>85.201474273228101</v>
      </c>
      <c r="I123" s="21">
        <v>6581.7060653492799</v>
      </c>
      <c r="J123" s="21">
        <v>133.09787789569199</v>
      </c>
      <c r="K123" s="21">
        <v>7876.8624173477301</v>
      </c>
      <c r="L123" s="21">
        <v>976.04019443131995</v>
      </c>
    </row>
    <row r="124" spans="2:12" x14ac:dyDescent="0.25">
      <c r="B124" s="20">
        <v>43447</v>
      </c>
      <c r="C124" s="21">
        <v>4921.8544901236901</v>
      </c>
      <c r="D124" s="21">
        <v>1549.5772723052701</v>
      </c>
      <c r="E124" s="21">
        <v>5406.5901244357201</v>
      </c>
      <c r="F124" s="21">
        <v>600.63391971122496</v>
      </c>
      <c r="G124" s="21">
        <v>8639.8605160564202</v>
      </c>
      <c r="H124" s="21">
        <v>85.462348352535599</v>
      </c>
      <c r="I124" s="21">
        <v>6754.4540054127601</v>
      </c>
      <c r="J124" s="21">
        <v>134.34252291615101</v>
      </c>
      <c r="K124" s="21">
        <v>7998.9128426983998</v>
      </c>
      <c r="L124" s="21">
        <v>972.52959977928504</v>
      </c>
    </row>
    <row r="125" spans="2:12" x14ac:dyDescent="0.25">
      <c r="B125" s="20">
        <v>43448</v>
      </c>
      <c r="C125" s="21">
        <v>4916.7971574664098</v>
      </c>
      <c r="D125" s="21">
        <v>1551.68392068148</v>
      </c>
      <c r="E125" s="21">
        <v>5436.8411218598503</v>
      </c>
      <c r="F125" s="21">
        <v>614.38022460881598</v>
      </c>
      <c r="G125" s="21">
        <v>8582.7424742430394</v>
      </c>
      <c r="H125" s="21">
        <v>85.444956747232894</v>
      </c>
      <c r="I125" s="21">
        <v>6737.6471300944704</v>
      </c>
      <c r="J125" s="21">
        <v>134.234605717938</v>
      </c>
      <c r="K125" s="21">
        <v>8025.4772957786899</v>
      </c>
      <c r="L125" s="21">
        <v>995.87031017336994</v>
      </c>
    </row>
    <row r="126" spans="2:12" x14ac:dyDescent="0.25">
      <c r="B126" s="20">
        <v>43451</v>
      </c>
      <c r="C126" s="21">
        <v>4884.7025464102599</v>
      </c>
      <c r="E126" s="21">
        <v>5364.1223780363798</v>
      </c>
      <c r="F126" s="21">
        <v>599.94466289784805</v>
      </c>
      <c r="G126" s="21">
        <v>8379.0702772885597</v>
      </c>
      <c r="H126" s="21">
        <v>84.862337970291307</v>
      </c>
      <c r="I126" s="21">
        <v>6611.8820460364204</v>
      </c>
      <c r="J126" s="21">
        <v>133.12665581540199</v>
      </c>
      <c r="K126" s="21">
        <v>8046.5645420327801</v>
      </c>
      <c r="L126" s="21">
        <v>993.59316769521695</v>
      </c>
    </row>
    <row r="127" spans="2:12" x14ac:dyDescent="0.25">
      <c r="B127" s="20">
        <v>43452</v>
      </c>
      <c r="C127" s="21">
        <v>4896.6650832518899</v>
      </c>
      <c r="D127" s="21">
        <v>1526.6789203677299</v>
      </c>
      <c r="E127" s="21">
        <v>5356.5596286803502</v>
      </c>
      <c r="G127" s="21">
        <v>8385.5143640637398</v>
      </c>
      <c r="H127" s="21">
        <v>85.453652549884296</v>
      </c>
      <c r="I127" s="21">
        <v>6683.40675974637</v>
      </c>
      <c r="J127" s="21">
        <v>132.56548638409001</v>
      </c>
      <c r="K127" s="21">
        <v>8160.3078703805804</v>
      </c>
      <c r="L127" s="21">
        <v>992.92900114040799</v>
      </c>
    </row>
    <row r="128" spans="2:12" x14ac:dyDescent="0.25">
      <c r="B128" s="20">
        <v>43453</v>
      </c>
      <c r="C128" s="21">
        <v>4883.8272388353898</v>
      </c>
      <c r="D128" s="21">
        <v>1538.76925018989</v>
      </c>
      <c r="E128" s="21">
        <v>5342.5976298674896</v>
      </c>
      <c r="F128" s="21">
        <v>599.65342762507498</v>
      </c>
      <c r="G128" s="21">
        <v>8325.7601049244404</v>
      </c>
      <c r="H128" s="21">
        <v>85.9580091029638</v>
      </c>
      <c r="I128" s="21">
        <v>6694.7704993113903</v>
      </c>
      <c r="J128" s="21">
        <v>132.371235427214</v>
      </c>
      <c r="K128" s="21">
        <v>8097.7764258310199</v>
      </c>
      <c r="L128" s="21">
        <v>989.60816836077697</v>
      </c>
    </row>
    <row r="129" spans="2:12" x14ac:dyDescent="0.25">
      <c r="B129" s="20">
        <v>43454</v>
      </c>
      <c r="C129" s="21">
        <v>4813.2190945148504</v>
      </c>
      <c r="D129" s="21">
        <v>1538.76925018989</v>
      </c>
      <c r="E129" s="21">
        <v>5343.7611297666999</v>
      </c>
      <c r="F129" s="21">
        <v>596.34305335208796</v>
      </c>
      <c r="G129" s="21">
        <v>8099.14305356145</v>
      </c>
      <c r="H129" s="21">
        <v>85.984096510917894</v>
      </c>
      <c r="I129" s="21">
        <v>6579.1277378946497</v>
      </c>
      <c r="J129" s="21">
        <v>132.723764941562</v>
      </c>
      <c r="K129" s="21">
        <v>8044.1910857483699</v>
      </c>
      <c r="L129" s="21">
        <v>982.01769343577303</v>
      </c>
    </row>
    <row r="130" spans="2:12" x14ac:dyDescent="0.25">
      <c r="B130" s="20">
        <v>43455</v>
      </c>
      <c r="C130" s="21">
        <v>4794.9348918497599</v>
      </c>
      <c r="D130" s="21">
        <v>1538.76925018989</v>
      </c>
      <c r="E130" s="21">
        <v>5203.7533083185599</v>
      </c>
      <c r="F130" s="21">
        <v>594.27528291195597</v>
      </c>
      <c r="G130" s="21">
        <v>8144.83748702705</v>
      </c>
      <c r="H130" s="21">
        <v>86.227578984922701</v>
      </c>
      <c r="I130" s="21">
        <v>6547.3283658400196</v>
      </c>
      <c r="J130" s="21">
        <v>133.13385029532901</v>
      </c>
      <c r="K130" s="21">
        <v>8250.9556432813406</v>
      </c>
    </row>
    <row r="131" spans="2:12" x14ac:dyDescent="0.25">
      <c r="B131" s="20">
        <v>43458</v>
      </c>
      <c r="C131" s="21">
        <v>4793.4760458916398</v>
      </c>
      <c r="E131" s="21">
        <v>5203.2685166895399</v>
      </c>
      <c r="F131" s="21">
        <v>594.27528291195597</v>
      </c>
      <c r="G131" s="21">
        <v>8073.2690688073599</v>
      </c>
      <c r="H131" s="21">
        <v>86.271057998063</v>
      </c>
      <c r="I131" s="21">
        <v>6553.3444632589799</v>
      </c>
      <c r="J131" s="21">
        <v>136.32100488478301</v>
      </c>
      <c r="K131" s="21">
        <v>8110.1001411750904</v>
      </c>
      <c r="L131" s="21">
        <v>991.41090615559403</v>
      </c>
    </row>
    <row r="132" spans="2:12" x14ac:dyDescent="0.25">
      <c r="B132" s="20">
        <v>43459</v>
      </c>
    </row>
    <row r="133" spans="2:12" x14ac:dyDescent="0.25">
      <c r="B133" s="20">
        <v>43460</v>
      </c>
      <c r="C133" s="21">
        <v>4862.5280878618396</v>
      </c>
      <c r="D133" s="21">
        <v>1537.85331611335</v>
      </c>
      <c r="E133" s="21">
        <v>5142.3786885291302</v>
      </c>
      <c r="F133" s="21">
        <v>592.158973259851</v>
      </c>
      <c r="G133" s="21">
        <v>8149.9146462827903</v>
      </c>
      <c r="H133" s="21">
        <v>85.705830826424105</v>
      </c>
      <c r="I133" s="21">
        <v>6583.7114311605701</v>
      </c>
      <c r="J133" s="21">
        <v>137.385787907988</v>
      </c>
      <c r="K133" s="21">
        <v>7952.6304450482103</v>
      </c>
      <c r="L133" s="21">
        <v>986.76174026355102</v>
      </c>
    </row>
    <row r="134" spans="2:12" x14ac:dyDescent="0.25">
      <c r="B134" s="20">
        <v>43461</v>
      </c>
      <c r="C134" s="21">
        <v>4895.6925192847802</v>
      </c>
      <c r="D134" s="21">
        <v>1537.85331611335</v>
      </c>
      <c r="E134" s="21">
        <v>5173.2114359065899</v>
      </c>
      <c r="F134" s="21">
        <v>592.12984973285302</v>
      </c>
      <c r="G134" s="21">
        <v>8066.9226197227799</v>
      </c>
      <c r="H134" s="21">
        <v>86.097141945269001</v>
      </c>
      <c r="I134" s="21">
        <v>6631.2672488242397</v>
      </c>
      <c r="J134" s="21">
        <v>138.43618197133799</v>
      </c>
      <c r="K134" s="21">
        <v>8104.89679469168</v>
      </c>
      <c r="L134" s="21">
        <v>990.36721585411601</v>
      </c>
    </row>
    <row r="135" spans="2:12" x14ac:dyDescent="0.25">
      <c r="B135" s="20">
        <v>43462</v>
      </c>
      <c r="C135" s="21">
        <v>4949.9615888893604</v>
      </c>
      <c r="D135" s="21">
        <v>1534.1895798016301</v>
      </c>
      <c r="E135" s="21">
        <v>5217.9092237800396</v>
      </c>
      <c r="F135" s="21">
        <v>592.275467368774</v>
      </c>
      <c r="G135" s="21">
        <v>8131.0705743730095</v>
      </c>
      <c r="H135" s="21">
        <v>86.236274787574104</v>
      </c>
      <c r="I135" s="21">
        <v>6621.7178878486202</v>
      </c>
      <c r="J135" s="21">
        <v>138.78151700575799</v>
      </c>
      <c r="K135" s="21">
        <v>8138.7641902044397</v>
      </c>
      <c r="L135" s="21">
        <v>990.46209678985201</v>
      </c>
    </row>
    <row r="136" spans="2:12" x14ac:dyDescent="0.25">
      <c r="B136" s="20">
        <v>43465</v>
      </c>
    </row>
    <row r="137" spans="2:12" x14ac:dyDescent="0.25">
      <c r="B137" s="20">
        <v>43466</v>
      </c>
    </row>
    <row r="138" spans="2:12" x14ac:dyDescent="0.25">
      <c r="B138" s="20">
        <v>43467</v>
      </c>
      <c r="C138" s="21">
        <v>4917.9642342328998</v>
      </c>
      <c r="E138" s="21">
        <v>5411.0502073839298</v>
      </c>
      <c r="F138" s="21">
        <v>592.275467368774</v>
      </c>
      <c r="G138" s="21">
        <v>8202.4437172263897</v>
      </c>
      <c r="H138" s="21">
        <v>86.792806156561696</v>
      </c>
      <c r="I138" s="21">
        <v>6856.4411806315202</v>
      </c>
      <c r="J138" s="21">
        <v>137.97573525854401</v>
      </c>
      <c r="K138" s="21">
        <v>8099.5338555052904</v>
      </c>
      <c r="L138" s="21">
        <v>992.54947739373904</v>
      </c>
    </row>
    <row r="139" spans="2:12" x14ac:dyDescent="0.25">
      <c r="B139" s="20">
        <v>43468</v>
      </c>
      <c r="C139" s="21">
        <v>4948.3082301393197</v>
      </c>
      <c r="E139" s="21">
        <v>5399.8999999985099</v>
      </c>
      <c r="F139" s="21">
        <v>587.32446772325795</v>
      </c>
      <c r="G139" s="21">
        <v>8148.7429941594601</v>
      </c>
      <c r="H139" s="21">
        <v>87.001505419961205</v>
      </c>
      <c r="I139" s="21">
        <v>6953.4626881480199</v>
      </c>
      <c r="J139" s="21">
        <v>138.28509789379299</v>
      </c>
      <c r="K139" s="21">
        <v>8177.3453231677404</v>
      </c>
      <c r="L139" s="21">
        <v>1017.78780651931</v>
      </c>
    </row>
    <row r="140" spans="2:12" x14ac:dyDescent="0.25">
      <c r="B140" s="20">
        <v>43469</v>
      </c>
      <c r="C140" s="21">
        <v>5028.3502449914804</v>
      </c>
      <c r="D140" s="21">
        <v>1545.4555689562101</v>
      </c>
      <c r="E140" s="21">
        <v>5382.7383764609704</v>
      </c>
      <c r="F140" s="21">
        <v>587.32446772325795</v>
      </c>
      <c r="G140" s="21">
        <v>8190.1413697525904</v>
      </c>
      <c r="H140" s="21">
        <v>87.331945920246696</v>
      </c>
      <c r="I140" s="21">
        <v>7114.1784333661199</v>
      </c>
      <c r="J140" s="21">
        <v>140.29235778190201</v>
      </c>
      <c r="K140" s="21">
        <v>8176.0469196513304</v>
      </c>
      <c r="L140" s="21">
        <v>1015.22602123301</v>
      </c>
    </row>
    <row r="141" spans="2:12" x14ac:dyDescent="0.25">
      <c r="B141" s="20">
        <v>43472</v>
      </c>
      <c r="C141" s="21">
        <v>5053.66696505249</v>
      </c>
      <c r="D141" s="21">
        <v>1543.34892057814</v>
      </c>
      <c r="E141" s="21">
        <v>5426.9513727054</v>
      </c>
      <c r="F141" s="21">
        <v>582.47054650261998</v>
      </c>
      <c r="G141" s="21">
        <v>8212.8909488022291</v>
      </c>
      <c r="H141" s="21">
        <v>87.749344447045601</v>
      </c>
      <c r="I141" s="21">
        <v>7248.9199167341003</v>
      </c>
      <c r="J141" s="21">
        <v>142.48667414742499</v>
      </c>
      <c r="K141" s="21">
        <v>8211.1038144826907</v>
      </c>
      <c r="L141" s="21">
        <v>1019.8751871250601</v>
      </c>
    </row>
    <row r="142" spans="2:12" x14ac:dyDescent="0.25">
      <c r="B142" s="20">
        <v>43473</v>
      </c>
      <c r="C142" s="21">
        <v>5060.60706978291</v>
      </c>
      <c r="E142" s="21">
        <v>5515.9591151475897</v>
      </c>
      <c r="F142" s="21">
        <v>582.47054650261998</v>
      </c>
      <c r="G142" s="21">
        <v>8208.1067025661505</v>
      </c>
      <c r="H142" s="21">
        <v>87.505861973040695</v>
      </c>
      <c r="I142" s="21">
        <v>7433.7000516131502</v>
      </c>
      <c r="J142" s="21">
        <v>141.20605672756199</v>
      </c>
      <c r="K142" s="21">
        <v>8262.3907532542908</v>
      </c>
      <c r="L142" s="21">
        <v>1019.8751871250601</v>
      </c>
    </row>
    <row r="143" spans="2:12" x14ac:dyDescent="0.25">
      <c r="B143" s="20">
        <v>43474</v>
      </c>
      <c r="C143" s="21">
        <v>5105.3756326660496</v>
      </c>
      <c r="D143" s="21">
        <v>1543.34892057814</v>
      </c>
      <c r="E143" s="21">
        <v>5583.4421094209001</v>
      </c>
      <c r="F143" s="21">
        <v>587.30505203921302</v>
      </c>
      <c r="G143" s="21">
        <v>8333.5711191892606</v>
      </c>
      <c r="H143" s="21">
        <v>87.444991354597704</v>
      </c>
      <c r="I143" s="21">
        <v>7592.0284565910697</v>
      </c>
      <c r="J143" s="21">
        <v>141.50103040295701</v>
      </c>
      <c r="K143" s="21">
        <v>8241.1525814980305</v>
      </c>
      <c r="L143" s="21">
        <v>1034.5817322917301</v>
      </c>
    </row>
    <row r="144" spans="2:12" x14ac:dyDescent="0.25">
      <c r="B144" s="20">
        <v>43475</v>
      </c>
      <c r="C144" s="21">
        <v>5092.2774068489698</v>
      </c>
      <c r="D144" s="21">
        <v>1602.8846356142301</v>
      </c>
      <c r="E144" s="21">
        <v>5664.3053525611804</v>
      </c>
      <c r="F144" s="21">
        <v>585.10137180425204</v>
      </c>
      <c r="G144" s="21">
        <v>8578.3487787246704</v>
      </c>
      <c r="H144" s="21">
        <v>87.297162709641299</v>
      </c>
      <c r="I144" s="21">
        <v>7612.3685954734701</v>
      </c>
      <c r="J144" s="21">
        <v>142.004643994849</v>
      </c>
      <c r="K144" s="21">
        <v>8256.6406805515307</v>
      </c>
      <c r="L144" s="21">
        <v>1024.33459114283</v>
      </c>
    </row>
    <row r="145" spans="2:12" x14ac:dyDescent="0.25">
      <c r="B145" s="20">
        <v>43476</v>
      </c>
      <c r="C145" s="21">
        <v>5083.6755869016097</v>
      </c>
      <c r="D145" s="21">
        <v>1557.08793173917</v>
      </c>
      <c r="E145" s="21">
        <v>5743.0355125442102</v>
      </c>
      <c r="F145" s="21">
        <v>614.64233635459095</v>
      </c>
      <c r="G145" s="21">
        <v>8786.1217581629808</v>
      </c>
      <c r="H145" s="21">
        <v>88.010218526120298</v>
      </c>
      <c r="I145" s="21">
        <v>7637.29242762178</v>
      </c>
      <c r="J145" s="21">
        <v>143.76729156705599</v>
      </c>
      <c r="K145" s="21">
        <v>8190.9785600528103</v>
      </c>
      <c r="L145" s="21">
        <v>1033.25339918025</v>
      </c>
    </row>
    <row r="146" spans="2:12" x14ac:dyDescent="0.25">
      <c r="B146" s="20">
        <v>43479</v>
      </c>
      <c r="C146" s="21">
        <v>5092.6683986633998</v>
      </c>
      <c r="D146" s="21">
        <v>1557.08793173917</v>
      </c>
      <c r="E146" s="21">
        <v>5889.2486668005604</v>
      </c>
      <c r="F146" s="21">
        <v>606.74986044969398</v>
      </c>
      <c r="G146" s="21">
        <v>8787.3910479843598</v>
      </c>
      <c r="H146" s="21">
        <v>87.827606670791297</v>
      </c>
      <c r="I146" s="21">
        <v>7586.9672952815899</v>
      </c>
      <c r="J146" s="21">
        <v>146.04794169100899</v>
      </c>
      <c r="K146" s="21">
        <v>8374.7026571035403</v>
      </c>
      <c r="L146" s="21">
        <v>1034.2022085450601</v>
      </c>
    </row>
    <row r="147" spans="2:12" x14ac:dyDescent="0.25">
      <c r="B147" s="20">
        <v>43480</v>
      </c>
      <c r="C147" s="21">
        <v>5066.2764511033902</v>
      </c>
      <c r="D147" s="21">
        <v>1557.08793173917</v>
      </c>
      <c r="E147" s="21">
        <v>5992.1214497312903</v>
      </c>
      <c r="F147" s="21">
        <v>607.05080356541998</v>
      </c>
      <c r="G147" s="21">
        <v>8806.9185836464203</v>
      </c>
      <c r="H147" s="21">
        <v>88.158047171076802</v>
      </c>
      <c r="I147" s="21">
        <v>7524.8964489325899</v>
      </c>
      <c r="J147" s="21">
        <v>146.19183128862599</v>
      </c>
      <c r="K147" s="21">
        <v>8322.7665165960807</v>
      </c>
      <c r="L147" s="21">
        <v>1019.97006806079</v>
      </c>
    </row>
    <row r="148" spans="2:12" x14ac:dyDescent="0.25">
      <c r="B148" s="20">
        <v>43481</v>
      </c>
      <c r="C148" s="21">
        <v>5102.4431940540699</v>
      </c>
      <c r="D148" s="21">
        <v>1557.08793173917</v>
      </c>
      <c r="E148" s="21">
        <v>6166.5494765937301</v>
      </c>
      <c r="F148" s="21">
        <v>607.52648784406495</v>
      </c>
      <c r="G148" s="21">
        <v>8883.0759727209806</v>
      </c>
      <c r="H148" s="21">
        <v>88.871102987555801</v>
      </c>
      <c r="I148" s="21">
        <v>7429.4028391763604</v>
      </c>
      <c r="J148" s="21">
        <v>148.925733645447</v>
      </c>
      <c r="K148" s="21">
        <v>8430.3485219329596</v>
      </c>
      <c r="L148" s="21">
        <v>1047.2957777921099</v>
      </c>
    </row>
    <row r="149" spans="2:12" x14ac:dyDescent="0.25">
      <c r="B149" s="20">
        <v>43482</v>
      </c>
      <c r="C149" s="21">
        <v>5102.3454460948697</v>
      </c>
      <c r="D149" s="21">
        <v>1557.08793173917</v>
      </c>
      <c r="E149" s="21">
        <v>6098.6786490231798</v>
      </c>
      <c r="F149" s="21">
        <v>605.38105466496199</v>
      </c>
      <c r="G149" s="21">
        <v>8885.0287262946404</v>
      </c>
      <c r="H149" s="21">
        <v>89.218935093260399</v>
      </c>
      <c r="I149" s="21">
        <v>7419.85347820073</v>
      </c>
      <c r="J149" s="21">
        <v>149.35740243876401</v>
      </c>
      <c r="K149" s="21">
        <v>8456.3165921866894</v>
      </c>
      <c r="L149" s="21">
        <v>1053.1783958580299</v>
      </c>
    </row>
    <row r="150" spans="2:12" x14ac:dyDescent="0.25">
      <c r="B150" s="20">
        <v>43483</v>
      </c>
      <c r="C150" s="21">
        <v>5155.2270891591897</v>
      </c>
      <c r="D150" s="21">
        <v>1557.08793173917</v>
      </c>
      <c r="E150" s="21">
        <v>5987.1765751540697</v>
      </c>
      <c r="F150" s="21">
        <v>614.50642656069203</v>
      </c>
      <c r="G150" s="21">
        <v>8865.5011906325799</v>
      </c>
      <c r="H150" s="21">
        <v>90.010253133601495</v>
      </c>
      <c r="I150" s="21">
        <v>7663.3621830865704</v>
      </c>
      <c r="J150" s="21">
        <v>151.08407761133299</v>
      </c>
      <c r="K150" s="21">
        <v>8577.8100637346506</v>
      </c>
      <c r="L150" s="21">
        <v>1081.64267682843</v>
      </c>
    </row>
    <row r="151" spans="2:12" x14ac:dyDescent="0.25">
      <c r="B151" s="20">
        <v>43486</v>
      </c>
      <c r="C151" s="21">
        <v>5159.1370073184398</v>
      </c>
      <c r="D151" s="21">
        <v>1584.5659540649499</v>
      </c>
      <c r="E151" s="21">
        <v>6036.0435710027796</v>
      </c>
      <c r="F151" s="21">
        <v>611.14751307573204</v>
      </c>
      <c r="G151" s="21">
        <v>8885.0287262946404</v>
      </c>
      <c r="H151" s="21">
        <v>90.158081778441598</v>
      </c>
      <c r="I151" s="21">
        <v>7591.5509885475003</v>
      </c>
      <c r="J151" s="21">
        <v>149.28545763972201</v>
      </c>
      <c r="K151" s="21">
        <v>8541.6402515917998</v>
      </c>
      <c r="L151" s="21">
        <v>1081.54779589176</v>
      </c>
    </row>
    <row r="152" spans="2:12" x14ac:dyDescent="0.25">
      <c r="B152" s="20">
        <v>43487</v>
      </c>
      <c r="C152" s="21">
        <v>5150.3396914675805</v>
      </c>
      <c r="D152" s="21">
        <v>1594.1832618787901</v>
      </c>
      <c r="E152" s="21">
        <v>5864.2334189266003</v>
      </c>
      <c r="F152" s="21">
        <v>604.40056257881201</v>
      </c>
      <c r="G152" s="21">
        <v>8774.6981498003006</v>
      </c>
      <c r="H152" s="21">
        <v>90.349389436538303</v>
      </c>
      <c r="I152" s="21">
        <v>7505.79772698134</v>
      </c>
      <c r="J152" s="21">
        <v>145.97599689220101</v>
      </c>
      <c r="K152" s="21">
        <v>8532.3659407943505</v>
      </c>
      <c r="L152" s="21">
        <v>1080.5989865250899</v>
      </c>
    </row>
    <row r="153" spans="2:12" x14ac:dyDescent="0.25">
      <c r="B153" s="20">
        <v>43488</v>
      </c>
      <c r="C153" s="21">
        <v>5151.3171710073902</v>
      </c>
      <c r="D153" s="21">
        <v>1598.3049652278401</v>
      </c>
      <c r="E153" s="21">
        <v>5913.4882480725601</v>
      </c>
      <c r="F153" s="21">
        <v>606.83723103068803</v>
      </c>
      <c r="G153" s="21">
        <v>8708.3045285493099</v>
      </c>
      <c r="H153" s="21">
        <v>89.566767198848495</v>
      </c>
      <c r="I153" s="21">
        <v>7495.2934299111403</v>
      </c>
      <c r="J153" s="21">
        <v>147.12711367406899</v>
      </c>
      <c r="K153" s="21">
        <v>8479.4096260964907</v>
      </c>
      <c r="L153" s="21">
        <v>1081.64267682843</v>
      </c>
    </row>
    <row r="154" spans="2:12" x14ac:dyDescent="0.25">
      <c r="B154" s="20">
        <v>43489</v>
      </c>
      <c r="C154" s="21">
        <v>5136.6549779176703</v>
      </c>
      <c r="D154" s="21">
        <v>1589.1456244513399</v>
      </c>
      <c r="E154" s="21">
        <v>5982.3286589011605</v>
      </c>
      <c r="F154" s="21">
        <v>612.22508358675998</v>
      </c>
      <c r="G154" s="21">
        <v>8836.2098871320504</v>
      </c>
      <c r="H154" s="21">
        <v>89.549375593545804</v>
      </c>
      <c r="I154" s="21">
        <v>7505.79772698134</v>
      </c>
      <c r="J154" s="21">
        <v>146.76738967956001</v>
      </c>
      <c r="K154" s="21">
        <v>8527.8215284943599</v>
      </c>
      <c r="L154" s="21">
        <v>1081.64267682843</v>
      </c>
    </row>
    <row r="155" spans="2:12" x14ac:dyDescent="0.25">
      <c r="B155" s="20">
        <v>43490</v>
      </c>
      <c r="C155" s="21">
        <v>5151.3171710073902</v>
      </c>
      <c r="D155" s="21">
        <v>1598.3049652278401</v>
      </c>
      <c r="E155" s="21">
        <v>6191.6616827920097</v>
      </c>
      <c r="F155" s="21">
        <v>613.45797957666196</v>
      </c>
      <c r="G155" s="21">
        <v>8875.2649584561605</v>
      </c>
      <c r="H155" s="21">
        <v>89.566767198848495</v>
      </c>
      <c r="I155" s="21">
        <v>7510.5724074691498</v>
      </c>
      <c r="J155" s="21">
        <v>147.48683766834401</v>
      </c>
      <c r="K155" s="21">
        <v>8512.8898880928791</v>
      </c>
      <c r="L155" s="21">
        <v>1081.64267682843</v>
      </c>
    </row>
    <row r="156" spans="2:12" x14ac:dyDescent="0.25">
      <c r="B156" s="20">
        <v>43493</v>
      </c>
      <c r="C156" s="21">
        <v>5082.8936032727397</v>
      </c>
      <c r="D156" s="21">
        <v>1596.01513003372</v>
      </c>
      <c r="E156" s="21">
        <v>6185.9411416128296</v>
      </c>
      <c r="F156" s="21">
        <v>613.45797957666196</v>
      </c>
      <c r="G156" s="21">
        <v>8978.7608974725008</v>
      </c>
      <c r="H156" s="21">
        <v>90.001557330950206</v>
      </c>
      <c r="I156" s="21">
        <v>7473.5208868905902</v>
      </c>
      <c r="J156" s="21">
        <v>145.32849370245799</v>
      </c>
      <c r="K156" s="21">
        <v>8716.9247258156502</v>
      </c>
      <c r="L156" s="21">
        <v>1076.8986299987901</v>
      </c>
    </row>
    <row r="157" spans="2:12" x14ac:dyDescent="0.25">
      <c r="B157" s="20">
        <v>43494</v>
      </c>
      <c r="C157" s="21">
        <v>5058.4566147923497</v>
      </c>
      <c r="D157" s="21">
        <v>1596.01513003372</v>
      </c>
      <c r="E157" s="21">
        <v>6126.7965633049598</v>
      </c>
      <c r="F157" s="21">
        <v>611.293130712584</v>
      </c>
      <c r="G157" s="21">
        <v>8845.9736549705303</v>
      </c>
      <c r="H157" s="21">
        <v>89.784162264899393</v>
      </c>
      <c r="I157" s="21">
        <v>7501.0230464935303</v>
      </c>
      <c r="J157" s="21">
        <v>143.67376332846499</v>
      </c>
      <c r="K157" s="21">
        <v>8585.0440261512995</v>
      </c>
      <c r="L157" s="21">
        <v>1076.8986299987901</v>
      </c>
    </row>
    <row r="158" spans="2:12" x14ac:dyDescent="0.25">
      <c r="B158" s="20">
        <v>43495</v>
      </c>
      <c r="C158" s="21">
        <v>5131.6698322668699</v>
      </c>
      <c r="D158" s="21">
        <v>1589.1456244513399</v>
      </c>
      <c r="E158" s="21">
        <v>5833.0128382369903</v>
      </c>
      <c r="F158" s="21">
        <v>598.97387865372002</v>
      </c>
      <c r="G158" s="21">
        <v>8885.0287262946404</v>
      </c>
      <c r="H158" s="21">
        <v>90.001557330950206</v>
      </c>
      <c r="I158" s="21">
        <v>7353.0079513713699</v>
      </c>
      <c r="J158" s="21">
        <v>142.83200918184599</v>
      </c>
      <c r="K158" s="21">
        <v>8212.402218014</v>
      </c>
      <c r="L158" s="21">
        <v>1086.1020808462099</v>
      </c>
    </row>
    <row r="159" spans="2:12" x14ac:dyDescent="0.25">
      <c r="B159" s="20">
        <v>43496</v>
      </c>
      <c r="C159" s="21">
        <v>5146.4297733083404</v>
      </c>
      <c r="D159" s="21">
        <v>1625.78298755176</v>
      </c>
      <c r="E159" s="21">
        <v>6125.8269800543803</v>
      </c>
      <c r="F159" s="21">
        <v>616.44799504894797</v>
      </c>
      <c r="G159" s="21">
        <v>8787.3910479843598</v>
      </c>
      <c r="H159" s="21">
        <v>90.471130673540799</v>
      </c>
      <c r="I159" s="21">
        <v>7485.7440689355099</v>
      </c>
      <c r="J159" s="21">
        <v>143.17734421649899</v>
      </c>
      <c r="K159" s="21">
        <v>8268.0480828434193</v>
      </c>
      <c r="L159" s="21">
        <v>1086.3867236562101</v>
      </c>
    </row>
    <row r="160" spans="2:12" x14ac:dyDescent="0.25">
      <c r="B160" s="20">
        <v>43497</v>
      </c>
      <c r="C160" s="21">
        <v>5161.0919663980603</v>
      </c>
      <c r="D160" s="21">
        <v>1628.7139765992799</v>
      </c>
      <c r="E160" s="21">
        <v>6302.2911317423004</v>
      </c>
      <c r="F160" s="21">
        <v>631.00975871086098</v>
      </c>
      <c r="G160" s="21">
        <v>9079.3277061283607</v>
      </c>
      <c r="H160" s="21">
        <v>91.305927727022194</v>
      </c>
      <c r="I160" s="21">
        <v>7400.7547562494901</v>
      </c>
      <c r="J160" s="21">
        <v>147.99045126023699</v>
      </c>
      <c r="K160" s="21">
        <v>8566.2171752303802</v>
      </c>
      <c r="L160" s="21">
        <v>1086.3867236562101</v>
      </c>
    </row>
    <row r="161" spans="2:12" x14ac:dyDescent="0.25">
      <c r="B161" s="20">
        <v>43500</v>
      </c>
      <c r="C161" s="21">
        <v>5152.3923984989497</v>
      </c>
      <c r="D161" s="21">
        <v>1628.43919637613</v>
      </c>
      <c r="E161" s="21">
        <v>6389.4566660076398</v>
      </c>
      <c r="F161" s="21">
        <v>635.86367993243005</v>
      </c>
      <c r="G161" s="21">
        <v>9128.1465452909506</v>
      </c>
      <c r="H161" s="21">
        <v>90.975487226620302</v>
      </c>
      <c r="I161" s="21">
        <v>7553.1625574231102</v>
      </c>
      <c r="J161" s="21">
        <v>146.81055655889199</v>
      </c>
      <c r="K161" s="21">
        <v>8621.3993245214206</v>
      </c>
      <c r="L161" s="21">
        <v>1076.8986299987901</v>
      </c>
    </row>
    <row r="162" spans="2:12" x14ac:dyDescent="0.25">
      <c r="B162" s="20">
        <v>43501</v>
      </c>
      <c r="C162" s="21">
        <v>5129.7148731872403</v>
      </c>
      <c r="D162" s="21">
        <v>1612.0439763888701</v>
      </c>
      <c r="E162" s="21">
        <v>6399.2494568452203</v>
      </c>
      <c r="F162" s="21">
        <v>640.71760115306802</v>
      </c>
      <c r="G162" s="21">
        <v>9106.5686183869802</v>
      </c>
      <c r="H162" s="21">
        <v>91.045053647714695</v>
      </c>
      <c r="I162" s="21">
        <v>7559.1786548346299</v>
      </c>
      <c r="J162" s="21">
        <v>146.062330650864</v>
      </c>
      <c r="K162" s="21">
        <v>8727.12646768987</v>
      </c>
      <c r="L162" s="21">
        <v>1089.42291362584</v>
      </c>
    </row>
    <row r="163" spans="2:12" x14ac:dyDescent="0.25">
      <c r="B163" s="20">
        <v>43502</v>
      </c>
      <c r="C163" s="21">
        <v>5102.4431940540699</v>
      </c>
      <c r="D163" s="21">
        <v>1612.0439763888701</v>
      </c>
      <c r="E163" s="21">
        <v>6205.3328066393697</v>
      </c>
      <c r="F163" s="21">
        <v>640.71760115306802</v>
      </c>
      <c r="G163" s="21">
        <v>9031.4852437526006</v>
      </c>
      <c r="H163" s="21">
        <v>91.045053647714695</v>
      </c>
      <c r="I163" s="21">
        <v>7305.2611464932597</v>
      </c>
      <c r="J163" s="21">
        <v>145.04071450699101</v>
      </c>
      <c r="K163" s="21">
        <v>8675.1903271824103</v>
      </c>
      <c r="L163" s="21">
        <v>1089.42291362584</v>
      </c>
    </row>
    <row r="164" spans="2:12" x14ac:dyDescent="0.25">
      <c r="B164" s="20">
        <v>43503</v>
      </c>
      <c r="C164" s="21">
        <v>5062.3665329515898</v>
      </c>
      <c r="D164" s="21">
        <v>1612.0439763888701</v>
      </c>
      <c r="E164" s="21">
        <v>6314.5078807026102</v>
      </c>
      <c r="F164" s="21">
        <v>640.71760115306802</v>
      </c>
      <c r="G164" s="21">
        <v>8992.9183608293497</v>
      </c>
      <c r="H164" s="21">
        <v>90.262431410141303</v>
      </c>
      <c r="I164" s="21">
        <v>7395.9800757616804</v>
      </c>
      <c r="J164" s="21">
        <v>142.299617670244</v>
      </c>
      <c r="K164" s="21">
        <v>8728.0538987815398</v>
      </c>
      <c r="L164" s="21">
        <v>1105.3629109691799</v>
      </c>
    </row>
    <row r="165" spans="2:12" x14ac:dyDescent="0.25">
      <c r="B165" s="20">
        <v>43504</v>
      </c>
      <c r="C165" s="21">
        <v>5002.7402810677904</v>
      </c>
      <c r="D165" s="21">
        <v>1630.36265794002</v>
      </c>
      <c r="E165" s="21">
        <v>6311.9869642481199</v>
      </c>
      <c r="F165" s="21">
        <v>645.58123021572806</v>
      </c>
      <c r="G165" s="21">
        <v>8912.3672762215101</v>
      </c>
      <c r="H165" s="21">
        <v>90.262431410141303</v>
      </c>
      <c r="I165" s="21">
        <v>7352.0530152767897</v>
      </c>
      <c r="J165" s="21">
        <v>140.06932890554901</v>
      </c>
      <c r="K165" s="21">
        <v>8641.1536065340006</v>
      </c>
      <c r="L165" s="21">
        <v>1109.34791030362</v>
      </c>
    </row>
    <row r="166" spans="2:12" x14ac:dyDescent="0.25">
      <c r="B166" s="20">
        <v>43507</v>
      </c>
      <c r="C166" s="21">
        <v>5043.7944217100703</v>
      </c>
      <c r="D166" s="21">
        <v>1630.36265794002</v>
      </c>
      <c r="E166" s="21">
        <v>6051.1690697222903</v>
      </c>
      <c r="F166" s="21">
        <v>656.58021570276503</v>
      </c>
      <c r="G166" s="21">
        <v>9002.1939402669705</v>
      </c>
      <c r="H166" s="21">
        <v>89.740683251642594</v>
      </c>
      <c r="I166" s="21">
        <v>7259.4242138117597</v>
      </c>
      <c r="J166" s="21">
        <v>138.205958615057</v>
      </c>
      <c r="K166" s="21">
        <v>8708.5778460800593</v>
      </c>
      <c r="L166" s="21">
        <v>1119.59505145252</v>
      </c>
    </row>
    <row r="167" spans="2:12" x14ac:dyDescent="0.25">
      <c r="B167" s="20">
        <v>43508</v>
      </c>
      <c r="C167" s="21">
        <v>5129.8126211464396</v>
      </c>
      <c r="D167" s="21">
        <v>1615.34133906849</v>
      </c>
      <c r="E167" s="21">
        <v>6194.6673908755201</v>
      </c>
      <c r="F167" s="21">
        <v>651.39622783847199</v>
      </c>
      <c r="G167" s="21">
        <v>8884.6381755769307</v>
      </c>
      <c r="H167" s="21">
        <v>90.558088699937798</v>
      </c>
      <c r="I167" s="21">
        <v>7347.2783347889799</v>
      </c>
      <c r="J167" s="21">
        <v>140.939860971645</v>
      </c>
      <c r="K167" s="21">
        <v>8678.9000515043699</v>
      </c>
      <c r="L167" s="21">
        <v>1130.12683541141</v>
      </c>
    </row>
    <row r="168" spans="2:12" x14ac:dyDescent="0.25">
      <c r="B168" s="20">
        <v>43509</v>
      </c>
      <c r="C168" s="21">
        <v>5145.4522937685297</v>
      </c>
      <c r="D168" s="21">
        <v>1612.0439763888701</v>
      </c>
      <c r="E168" s="21">
        <v>6108.3744815364498</v>
      </c>
      <c r="G168" s="21">
        <v>8797.1548158079404</v>
      </c>
      <c r="H168" s="21">
        <v>90.436347462935402</v>
      </c>
      <c r="I168" s="21">
        <v>7342.0261862501502</v>
      </c>
      <c r="J168" s="21">
        <v>140.29235778190201</v>
      </c>
      <c r="K168" s="21">
        <v>8706.7229839265292</v>
      </c>
      <c r="L168" s="21">
        <v>1128.98826417327</v>
      </c>
    </row>
    <row r="169" spans="2:12" x14ac:dyDescent="0.25">
      <c r="B169" s="20">
        <v>43510</v>
      </c>
      <c r="C169" s="21">
        <v>5145.35454581678</v>
      </c>
      <c r="D169" s="21">
        <v>1612.0439763888701</v>
      </c>
      <c r="E169" s="21">
        <v>6127.7661465555402</v>
      </c>
      <c r="F169" s="21">
        <v>660.15270172059502</v>
      </c>
      <c r="G169" s="21">
        <v>8807.11385899782</v>
      </c>
      <c r="H169" s="21">
        <v>91.045053647714695</v>
      </c>
      <c r="I169" s="21">
        <v>7307.1710186898699</v>
      </c>
      <c r="J169" s="21">
        <v>142.573007905856</v>
      </c>
      <c r="K169" s="21">
        <v>8633.4559285640698</v>
      </c>
      <c r="L169" s="21">
        <v>1139.4251671955001</v>
      </c>
    </row>
    <row r="170" spans="2:12" x14ac:dyDescent="0.25">
      <c r="B170" s="20">
        <v>43511</v>
      </c>
      <c r="C170" s="21">
        <v>5131.7675802260601</v>
      </c>
      <c r="D170" s="21">
        <v>1612.0439763888701</v>
      </c>
      <c r="E170" s="21">
        <v>6186.91072486341</v>
      </c>
      <c r="F170" s="21">
        <v>657.745156795718</v>
      </c>
      <c r="G170" s="21">
        <v>9002.1939402669705</v>
      </c>
      <c r="H170" s="21">
        <v>90.445043265586705</v>
      </c>
      <c r="I170" s="21">
        <v>7351.0980791747597</v>
      </c>
      <c r="J170" s="21">
        <v>147.45086526870699</v>
      </c>
      <c r="K170" s="21">
        <v>8643.6576704531908</v>
      </c>
      <c r="L170" s="21">
        <v>1155.64980734698</v>
      </c>
    </row>
    <row r="171" spans="2:12" x14ac:dyDescent="0.25">
      <c r="B171" s="20">
        <v>43514</v>
      </c>
      <c r="C171" s="21">
        <v>5136.6549779176703</v>
      </c>
      <c r="E171" s="21">
        <v>6302.2911317423004</v>
      </c>
      <c r="F171" s="21">
        <v>667.93839135952305</v>
      </c>
      <c r="G171" s="21">
        <v>8870.2854368686694</v>
      </c>
      <c r="H171" s="21">
        <v>90.010253133601495</v>
      </c>
      <c r="I171" s="21">
        <v>7257.5143416151404</v>
      </c>
      <c r="J171" s="21">
        <v>144.968769708183</v>
      </c>
      <c r="K171" s="21">
        <v>8527.7287853807193</v>
      </c>
      <c r="L171" s="21">
        <v>1159.6348066814201</v>
      </c>
    </row>
    <row r="172" spans="2:12" x14ac:dyDescent="0.25">
      <c r="B172" s="20">
        <v>43515</v>
      </c>
      <c r="C172" s="21">
        <v>5140.3694001659796</v>
      </c>
      <c r="D172" s="21">
        <v>1612.0439763888701</v>
      </c>
      <c r="E172" s="21">
        <v>6351.0611692666998</v>
      </c>
      <c r="F172" s="21">
        <v>658.18200970627402</v>
      </c>
      <c r="G172" s="21">
        <v>8843.0445246249401</v>
      </c>
      <c r="H172" s="21">
        <v>90.288518817978897</v>
      </c>
      <c r="I172" s="21">
        <v>7292.8469772264398</v>
      </c>
      <c r="J172" s="21">
        <v>142.81042574229701</v>
      </c>
      <c r="K172" s="21">
        <v>8515.5794382393397</v>
      </c>
      <c r="L172" s="21">
        <v>1162.57611571811</v>
      </c>
    </row>
    <row r="173" spans="2:12" x14ac:dyDescent="0.25">
      <c r="B173" s="20">
        <v>43516</v>
      </c>
      <c r="C173" s="21">
        <v>5121.8950368761998</v>
      </c>
      <c r="D173" s="21">
        <v>1607.28111918643</v>
      </c>
      <c r="E173" s="21">
        <v>6513.6602804660797</v>
      </c>
      <c r="F173" s="21">
        <v>647.32864185515803</v>
      </c>
      <c r="G173" s="21">
        <v>8723.9265570789594</v>
      </c>
      <c r="H173" s="21">
        <v>90.297214620630299</v>
      </c>
      <c r="I173" s="21">
        <v>7295.7117855176302</v>
      </c>
      <c r="J173" s="21">
        <v>141.73125375923701</v>
      </c>
      <c r="K173" s="21">
        <v>8498.9784218817895</v>
      </c>
      <c r="L173" s="21">
        <v>1186.0117070470001</v>
      </c>
    </row>
    <row r="174" spans="2:12" x14ac:dyDescent="0.25">
      <c r="B174" s="20">
        <v>43517</v>
      </c>
      <c r="C174" s="21">
        <v>5198.2361888811001</v>
      </c>
      <c r="D174" s="21">
        <v>1599.67886634357</v>
      </c>
      <c r="E174" s="21">
        <v>6573.7744420319796</v>
      </c>
      <c r="F174" s="21">
        <v>645.69772432558204</v>
      </c>
      <c r="G174" s="21">
        <v>8840.1153942644596</v>
      </c>
      <c r="H174" s="21">
        <v>91.262448713765494</v>
      </c>
      <c r="I174" s="21">
        <v>7353.0079513713699</v>
      </c>
      <c r="J174" s="21">
        <v>142.450701747788</v>
      </c>
      <c r="K174" s="21">
        <v>8572.2454772442597</v>
      </c>
      <c r="L174" s="21">
        <v>1185.4424214288599</v>
      </c>
    </row>
    <row r="175" spans="2:12" x14ac:dyDescent="0.25">
      <c r="B175" s="20">
        <v>43518</v>
      </c>
      <c r="C175" s="21">
        <v>5208.8907158598304</v>
      </c>
      <c r="D175" s="21">
        <v>1604.1669433228701</v>
      </c>
      <c r="E175" s="21">
        <v>6632.04639542103</v>
      </c>
      <c r="F175" s="21">
        <v>633.09694483689998</v>
      </c>
      <c r="G175" s="21">
        <v>8953.1798257529699</v>
      </c>
      <c r="H175" s="21">
        <v>91.445060569327296</v>
      </c>
      <c r="I175" s="21">
        <v>7400.7547562494901</v>
      </c>
      <c r="J175" s="21">
        <v>143.666568848537</v>
      </c>
      <c r="K175" s="21">
        <v>8713.1222583800609</v>
      </c>
      <c r="L175" s="21">
        <v>1186.0117070470001</v>
      </c>
    </row>
    <row r="176" spans="2:12" x14ac:dyDescent="0.25">
      <c r="B176" s="20">
        <v>43521</v>
      </c>
      <c r="C176" s="21">
        <v>5199.2136684209099</v>
      </c>
      <c r="D176" s="21">
        <v>1557.08793173917</v>
      </c>
      <c r="E176" s="21">
        <v>6710.8735137283802</v>
      </c>
      <c r="F176" s="21">
        <v>626.03934338130102</v>
      </c>
      <c r="G176" s="21">
        <v>8933.84756544232</v>
      </c>
      <c r="H176" s="21">
        <v>91.740717859007404</v>
      </c>
      <c r="I176" s="21">
        <v>7514.3921518623802</v>
      </c>
      <c r="J176" s="21">
        <v>142.59459134563801</v>
      </c>
      <c r="K176" s="21">
        <v>8677.0451893508398</v>
      </c>
      <c r="L176" s="21">
        <v>1186.0117070470001</v>
      </c>
    </row>
    <row r="177" spans="2:12" x14ac:dyDescent="0.25">
      <c r="B177" s="20">
        <v>43522</v>
      </c>
      <c r="C177" s="21">
        <v>5161.0919663980603</v>
      </c>
      <c r="D177" s="21">
        <v>1562.94990983605</v>
      </c>
      <c r="E177" s="21">
        <v>6738.6035947054597</v>
      </c>
      <c r="F177" s="21">
        <v>626.11700612027198</v>
      </c>
      <c r="G177" s="21">
        <v>8964.1152457296794</v>
      </c>
      <c r="H177" s="21">
        <v>91.740717859007404</v>
      </c>
      <c r="I177" s="21">
        <v>7485.7440689355099</v>
      </c>
      <c r="J177" s="21">
        <v>142.41472934838399</v>
      </c>
      <c r="K177" s="21">
        <v>8717.8521568924207</v>
      </c>
      <c r="L177" s="21">
        <v>1186.0117070470001</v>
      </c>
    </row>
    <row r="178" spans="2:12" x14ac:dyDescent="0.25">
      <c r="B178" s="20">
        <v>43523</v>
      </c>
      <c r="C178" s="21">
        <v>5038.9070240110204</v>
      </c>
      <c r="E178" s="21">
        <v>6738.6035947054597</v>
      </c>
      <c r="F178" s="21">
        <v>626.37911786697805</v>
      </c>
      <c r="G178" s="21">
        <v>8796.0808013528604</v>
      </c>
      <c r="H178" s="21">
        <v>91.305927727022194</v>
      </c>
      <c r="I178" s="21">
        <v>7372.1066733226198</v>
      </c>
      <c r="J178" s="21">
        <v>141.08375056949399</v>
      </c>
      <c r="K178" s="21">
        <v>8717.8521568924207</v>
      </c>
      <c r="L178" s="21">
        <v>1184.01920738071</v>
      </c>
    </row>
    <row r="179" spans="2:12" x14ac:dyDescent="0.25">
      <c r="B179" s="20">
        <v>43524</v>
      </c>
      <c r="C179" s="21">
        <v>4985.1456493586302</v>
      </c>
      <c r="D179" s="21">
        <v>1602.70144880004</v>
      </c>
      <c r="E179" s="21">
        <v>6690.1244321539998</v>
      </c>
      <c r="F179" s="21">
        <v>631.00975871086098</v>
      </c>
      <c r="G179" s="21">
        <v>8689.7533696740902</v>
      </c>
      <c r="H179" s="21">
        <v>90.532001291983804</v>
      </c>
      <c r="I179" s="21">
        <v>7276.6130635663903</v>
      </c>
      <c r="J179" s="21">
        <v>141.08375056949399</v>
      </c>
      <c r="K179" s="21">
        <v>8601.9232718199492</v>
      </c>
      <c r="L179" s="21">
        <v>1186.0117070470001</v>
      </c>
    </row>
    <row r="180" spans="2:12" x14ac:dyDescent="0.25">
      <c r="B180" s="20">
        <v>43525</v>
      </c>
      <c r="C180" s="21">
        <v>4999.8078424483501</v>
      </c>
      <c r="D180" s="21">
        <v>1557.08793173917</v>
      </c>
      <c r="E180" s="21">
        <v>6651.4380604401204</v>
      </c>
      <c r="F180" s="21">
        <v>631.00975871086098</v>
      </c>
      <c r="G180" s="21">
        <v>8701.5675287395698</v>
      </c>
      <c r="H180" s="21">
        <v>89.575463001499898</v>
      </c>
      <c r="I180" s="21">
        <v>7209.7675367370202</v>
      </c>
      <c r="J180" s="21">
        <v>143.45792893180601</v>
      </c>
      <c r="K180" s="21">
        <v>8735.4733474254608</v>
      </c>
      <c r="L180" s="21">
        <v>1184.01920738071</v>
      </c>
    </row>
    <row r="181" spans="2:12" x14ac:dyDescent="0.25">
      <c r="B181" s="20">
        <v>43528</v>
      </c>
      <c r="C181" s="21">
        <v>4965.5960585773</v>
      </c>
      <c r="D181" s="21">
        <v>1511.2912278659601</v>
      </c>
      <c r="E181" s="21">
        <v>6695.1662650629896</v>
      </c>
      <c r="F181" s="21">
        <v>632.00966648291796</v>
      </c>
      <c r="G181" s="21">
        <v>8611.6432270258701</v>
      </c>
      <c r="H181" s="21">
        <v>90.088515357347205</v>
      </c>
      <c r="I181" s="21">
        <v>7133.3726489245901</v>
      </c>
      <c r="J181" s="21">
        <v>141.515419362579</v>
      </c>
      <c r="K181" s="21">
        <v>8607.5806014090795</v>
      </c>
      <c r="L181" s="21">
        <v>1185.0628976821899</v>
      </c>
    </row>
    <row r="182" spans="2:12" x14ac:dyDescent="0.25">
      <c r="B182" s="20">
        <v>43529</v>
      </c>
      <c r="C182" s="21">
        <v>4987.1006084382498</v>
      </c>
      <c r="D182" s="21">
        <v>1492.97254631482</v>
      </c>
      <c r="E182" s="21">
        <v>6643.5844361036998</v>
      </c>
      <c r="F182" s="21">
        <v>632.00966648291796</v>
      </c>
      <c r="G182" s="21">
        <v>8582.3519235253298</v>
      </c>
      <c r="H182" s="21">
        <v>88.705882737413006</v>
      </c>
      <c r="I182" s="21">
        <v>7018.7803172171098</v>
      </c>
      <c r="J182" s="21">
        <v>141.313973925775</v>
      </c>
      <c r="K182" s="21">
        <v>8588.0118056237698</v>
      </c>
      <c r="L182" s="21">
        <v>1185.0628976821899</v>
      </c>
    </row>
    <row r="183" spans="2:12" x14ac:dyDescent="0.25">
      <c r="B183" s="20">
        <v>43530</v>
      </c>
      <c r="C183" s="21">
        <v>5008.6051582992104</v>
      </c>
      <c r="E183" s="21">
        <v>6765.7519257366703</v>
      </c>
      <c r="F183" s="21">
        <v>631.00975871086098</v>
      </c>
      <c r="G183" s="21">
        <v>8787.3910479843598</v>
      </c>
      <c r="H183" s="21">
        <v>89.392851146054497</v>
      </c>
      <c r="I183" s="21">
        <v>7036.9241030737803</v>
      </c>
      <c r="J183" s="21">
        <v>139.67363251163599</v>
      </c>
      <c r="K183" s="21">
        <v>8713.2150014936906</v>
      </c>
      <c r="L183" s="21">
        <v>1185.2526595536599</v>
      </c>
    </row>
    <row r="184" spans="2:12" x14ac:dyDescent="0.25">
      <c r="B184" s="20">
        <v>43531</v>
      </c>
      <c r="C184" s="21">
        <v>5034.0196263119597</v>
      </c>
      <c r="D184" s="21">
        <v>1493.0641397219199</v>
      </c>
      <c r="E184" s="21">
        <v>6929.5145368352496</v>
      </c>
      <c r="F184" s="21">
        <v>629.34971765335604</v>
      </c>
      <c r="G184" s="21">
        <v>8738.5722088217699</v>
      </c>
      <c r="H184" s="21">
        <v>89.897207699250401</v>
      </c>
      <c r="I184" s="21">
        <v>7057.9326972216404</v>
      </c>
      <c r="J184" s="21">
        <v>141.73125375923701</v>
      </c>
      <c r="K184" s="21">
        <v>8808.7404027879202</v>
      </c>
      <c r="L184" s="21">
        <v>1183.54480269738</v>
      </c>
    </row>
    <row r="185" spans="2:12" x14ac:dyDescent="0.25">
      <c r="B185" s="20">
        <v>43532</v>
      </c>
      <c r="C185" s="21">
        <v>5004.6952401399603</v>
      </c>
      <c r="D185" s="21">
        <v>1502.13188708946</v>
      </c>
      <c r="E185" s="21">
        <v>6898.7787477821103</v>
      </c>
      <c r="F185" s="21">
        <v>650.20216321852104</v>
      </c>
      <c r="G185" s="21">
        <v>8792.2729319036007</v>
      </c>
      <c r="H185" s="21">
        <v>89.914599304553107</v>
      </c>
      <c r="I185" s="21">
        <v>7152.2803836539397</v>
      </c>
      <c r="J185" s="21">
        <v>143.23490005545301</v>
      </c>
      <c r="K185" s="21">
        <v>8748.4573825448806</v>
      </c>
      <c r="L185" s="21">
        <v>1182.02670771256</v>
      </c>
    </row>
    <row r="186" spans="2:12" x14ac:dyDescent="0.25">
      <c r="B186" s="20">
        <v>43535</v>
      </c>
      <c r="C186" s="21">
        <v>5034.0196263119597</v>
      </c>
      <c r="D186" s="21">
        <v>1493.4305133540199</v>
      </c>
      <c r="E186" s="21">
        <v>6932.5202449113103</v>
      </c>
      <c r="F186" s="21">
        <v>652.35730424057704</v>
      </c>
      <c r="G186" s="21">
        <v>8753.2178605794907</v>
      </c>
      <c r="H186" s="21">
        <v>90.436347462935402</v>
      </c>
      <c r="I186" s="21">
        <v>7324.3598684444996</v>
      </c>
      <c r="J186" s="21">
        <v>142.76725886273201</v>
      </c>
      <c r="K186" s="21">
        <v>8866.2411297708695</v>
      </c>
      <c r="L186" s="21">
        <v>1185.9168261121999</v>
      </c>
    </row>
    <row r="187" spans="2:12" x14ac:dyDescent="0.25">
      <c r="B187" s="20">
        <v>43536</v>
      </c>
      <c r="C187" s="21">
        <v>5044.7719012424304</v>
      </c>
      <c r="D187" s="21">
        <v>1466.41045806743</v>
      </c>
      <c r="E187" s="21">
        <v>6914.0981631428003</v>
      </c>
      <c r="F187" s="21">
        <v>646.97915952839003</v>
      </c>
      <c r="G187" s="21">
        <v>8767.8635123223103</v>
      </c>
      <c r="H187" s="21">
        <v>90.558088699937798</v>
      </c>
      <c r="I187" s="21">
        <v>7262.2890221029502</v>
      </c>
      <c r="J187" s="21">
        <v>139.680826991564</v>
      </c>
      <c r="K187" s="21">
        <v>8729.0740729570407</v>
      </c>
      <c r="L187" s="21">
        <v>1186.0117070470001</v>
      </c>
    </row>
    <row r="188" spans="2:12" x14ac:dyDescent="0.25">
      <c r="B188" s="20">
        <v>43537</v>
      </c>
      <c r="C188" s="21">
        <v>4985.2433973178304</v>
      </c>
      <c r="D188" s="21">
        <v>1453.95375461504</v>
      </c>
      <c r="E188" s="21">
        <v>6978.09065771103</v>
      </c>
      <c r="F188" s="21">
        <v>647.98877514246897</v>
      </c>
      <c r="G188" s="21">
        <v>8679.9896018356103</v>
      </c>
      <c r="H188" s="21">
        <v>90.436347462935402</v>
      </c>
      <c r="I188" s="21">
        <v>7543.9951708838298</v>
      </c>
      <c r="J188" s="21">
        <v>137.26348174992</v>
      </c>
      <c r="K188" s="21">
        <v>8833.7810419499892</v>
      </c>
      <c r="L188" s="21">
        <v>1186.0117070470001</v>
      </c>
    </row>
    <row r="189" spans="2:12" x14ac:dyDescent="0.25">
      <c r="B189" s="20">
        <v>43538</v>
      </c>
      <c r="C189" s="21">
        <v>4908.9022453129301</v>
      </c>
      <c r="D189" s="21">
        <v>1443.6952929459501</v>
      </c>
      <c r="E189" s="21">
        <v>6950.8453683555099</v>
      </c>
      <c r="F189" s="21">
        <v>645.64918511360895</v>
      </c>
      <c r="G189" s="21">
        <v>8621.4069948494398</v>
      </c>
      <c r="H189" s="21">
        <v>89.479809172451496</v>
      </c>
      <c r="I189" s="21">
        <v>7467.6002830788502</v>
      </c>
      <c r="J189" s="21">
        <v>136.50806136173199</v>
      </c>
      <c r="K189" s="21">
        <v>8851.3094893842899</v>
      </c>
      <c r="L189" s="21">
        <v>1185.7270642369999</v>
      </c>
    </row>
    <row r="190" spans="2:12" x14ac:dyDescent="0.25">
      <c r="B190" s="20">
        <v>43539</v>
      </c>
      <c r="C190" s="21">
        <v>5032.0646672397897</v>
      </c>
      <c r="D190" s="21">
        <v>1425.1934245806201</v>
      </c>
      <c r="E190" s="21">
        <v>6893.7369148731204</v>
      </c>
      <c r="F190" s="21">
        <v>636.61118379980303</v>
      </c>
      <c r="G190" s="21">
        <v>8640.9345305115003</v>
      </c>
      <c r="H190" s="21">
        <v>89.523288185591795</v>
      </c>
      <c r="I190" s="21">
        <v>7429.4028391763604</v>
      </c>
      <c r="J190" s="21">
        <v>136.68072887905899</v>
      </c>
      <c r="K190" s="21">
        <v>8864.3862676173394</v>
      </c>
      <c r="L190" s="21">
        <v>1185.9168261121999</v>
      </c>
    </row>
    <row r="191" spans="2:12" x14ac:dyDescent="0.25">
      <c r="B191" s="20">
        <v>43542</v>
      </c>
      <c r="C191" s="21">
        <v>5004.6952401399603</v>
      </c>
      <c r="D191" s="21">
        <v>1425.1934245806201</v>
      </c>
      <c r="E191" s="21">
        <v>6908.2806636393098</v>
      </c>
      <c r="F191" s="21">
        <v>631.25245477259205</v>
      </c>
      <c r="G191" s="21">
        <v>8640.9345305115003</v>
      </c>
      <c r="H191" s="21">
        <v>90.001557330950206</v>
      </c>
      <c r="I191" s="21">
        <v>7381.6560342982402</v>
      </c>
      <c r="J191" s="21">
        <v>137.45053822686901</v>
      </c>
      <c r="K191" s="21">
        <v>8912.6126838028395</v>
      </c>
      <c r="L191" s="21">
        <v>1185.4424214288599</v>
      </c>
    </row>
    <row r="192" spans="2:12" x14ac:dyDescent="0.25">
      <c r="B192" s="20">
        <v>43543</v>
      </c>
      <c r="C192" s="21">
        <v>4985.1456493586302</v>
      </c>
      <c r="D192" s="21">
        <v>1435.26869943365</v>
      </c>
      <c r="E192" s="21">
        <v>6908.2806636393098</v>
      </c>
      <c r="F192" s="21">
        <v>645.80451059248298</v>
      </c>
      <c r="G192" s="21">
        <v>8592.1156913638097</v>
      </c>
      <c r="H192" s="21">
        <v>89.514592382940506</v>
      </c>
      <c r="I192" s="21">
        <v>7448.31057390571</v>
      </c>
      <c r="J192" s="21">
        <v>136.479283442255</v>
      </c>
      <c r="K192" s="21">
        <v>8875.5154405832309</v>
      </c>
      <c r="L192" s="21">
        <v>1178.13658931293</v>
      </c>
    </row>
    <row r="193" spans="2:12" x14ac:dyDescent="0.25">
      <c r="B193" s="20">
        <v>43544</v>
      </c>
      <c r="C193" s="21">
        <v>4936.2716724052998</v>
      </c>
      <c r="D193" s="21">
        <v>1470.07419437729</v>
      </c>
      <c r="E193" s="21">
        <v>6821.5029626712203</v>
      </c>
      <c r="F193" s="21">
        <v>638.56246013101202</v>
      </c>
      <c r="G193" s="21">
        <v>8445.6591738909501</v>
      </c>
      <c r="H193" s="21">
        <v>89.305893119657398</v>
      </c>
      <c r="I193" s="21">
        <v>7296.6667216122196</v>
      </c>
      <c r="J193" s="21">
        <v>135.97566985036201</v>
      </c>
      <c r="K193" s="21">
        <v>8812.5428702086192</v>
      </c>
      <c r="L193" s="21">
        <v>1177.4724227562499</v>
      </c>
    </row>
    <row r="194" spans="2:12" x14ac:dyDescent="0.25">
      <c r="B194" s="20">
        <v>43545</v>
      </c>
      <c r="C194" s="21">
        <v>4974.3933744281503</v>
      </c>
      <c r="D194" s="21">
        <v>1470.53216141649</v>
      </c>
      <c r="E194" s="21">
        <v>6913.1285798922199</v>
      </c>
      <c r="F194" s="21">
        <v>627.91295697167504</v>
      </c>
      <c r="G194" s="21">
        <v>8494.4780130535401</v>
      </c>
      <c r="H194" s="21">
        <v>90.253735607489901</v>
      </c>
      <c r="I194" s="21">
        <v>7247.0100445374801</v>
      </c>
      <c r="J194" s="21">
        <v>136.076392568648</v>
      </c>
      <c r="K194" s="21">
        <v>8977.5328594297207</v>
      </c>
    </row>
    <row r="195" spans="2:12" x14ac:dyDescent="0.25">
      <c r="B195" s="20">
        <v>43546</v>
      </c>
      <c r="C195" s="21">
        <v>4838.5237184986499</v>
      </c>
      <c r="D195" s="21">
        <v>1482.43930442445</v>
      </c>
      <c r="E195" s="21">
        <v>6787.1797155886898</v>
      </c>
      <c r="F195" s="21">
        <v>626.34999433904898</v>
      </c>
      <c r="G195" s="21">
        <v>8443.7064203321897</v>
      </c>
      <c r="H195" s="21">
        <v>90.340693633887</v>
      </c>
      <c r="I195" s="21">
        <v>7016.8704450204996</v>
      </c>
      <c r="J195" s="21">
        <v>133.13385029532901</v>
      </c>
      <c r="K195" s="21">
        <v>8977.5328594297207</v>
      </c>
      <c r="L195" s="21">
        <v>1171.77956656367</v>
      </c>
    </row>
    <row r="196" spans="2:12" x14ac:dyDescent="0.25">
      <c r="B196" s="20">
        <v>43549</v>
      </c>
      <c r="C196" s="21">
        <v>4904.99232715368</v>
      </c>
      <c r="D196" s="21">
        <v>1478.59238129854</v>
      </c>
      <c r="E196" s="21">
        <v>6787.0827572569297</v>
      </c>
      <c r="F196" s="21">
        <v>613.56476584356301</v>
      </c>
      <c r="G196" s="21">
        <v>8394.8875811696107</v>
      </c>
      <c r="H196" s="21">
        <v>89.384059165487997</v>
      </c>
      <c r="I196" s="21">
        <v>6963.3940235599903</v>
      </c>
      <c r="J196" s="21">
        <v>129.932306745788</v>
      </c>
      <c r="K196" s="21">
        <v>8996.0814810544307</v>
      </c>
      <c r="L196" s="21">
        <v>1151.38016520254</v>
      </c>
    </row>
    <row r="197" spans="2:12" x14ac:dyDescent="0.25">
      <c r="B197" s="20">
        <v>43550</v>
      </c>
      <c r="C197" s="21">
        <v>4838.5237184986499</v>
      </c>
      <c r="D197" s="21">
        <v>1478.59238129854</v>
      </c>
      <c r="E197" s="21">
        <v>6715.3335966840395</v>
      </c>
      <c r="F197" s="21">
        <v>615.68107549566798</v>
      </c>
      <c r="G197" s="21">
        <v>8426.1316382288896</v>
      </c>
      <c r="H197" s="21">
        <v>89.897139867534904</v>
      </c>
      <c r="I197" s="21">
        <v>6928.06138794869</v>
      </c>
      <c r="J197" s="21">
        <v>129.50063795270401</v>
      </c>
      <c r="K197" s="21">
        <v>8968.3512917309999</v>
      </c>
      <c r="L197" s="21">
        <v>1128.98826417327</v>
      </c>
    </row>
    <row r="198" spans="2:12" x14ac:dyDescent="0.25">
      <c r="B198" s="20">
        <v>43551</v>
      </c>
      <c r="C198" s="21">
        <v>4810.1768118664604</v>
      </c>
      <c r="D198" s="21">
        <v>1478.59238129854</v>
      </c>
      <c r="E198" s="21">
        <v>6782.0409243479398</v>
      </c>
      <c r="F198" s="21">
        <v>601.88623138610296</v>
      </c>
      <c r="G198" s="21">
        <v>8396.8403347432595</v>
      </c>
      <c r="H198" s="21">
        <v>89.3480535021517</v>
      </c>
      <c r="I198" s="21">
        <v>6789.5956538021601</v>
      </c>
      <c r="J198" s="21">
        <v>128.46463284897601</v>
      </c>
      <c r="K198" s="21">
        <v>8857.5232776105404</v>
      </c>
      <c r="L198" s="21">
        <v>1157.1679023318</v>
      </c>
    </row>
    <row r="199" spans="2:12" x14ac:dyDescent="0.25">
      <c r="B199" s="20">
        <v>43552</v>
      </c>
      <c r="C199" s="21">
        <v>4931.3842747136996</v>
      </c>
      <c r="D199" s="21">
        <v>1478.0428208522501</v>
      </c>
      <c r="E199" s="21">
        <v>6853.9840015768996</v>
      </c>
      <c r="F199" s="21">
        <v>605.96352521143899</v>
      </c>
      <c r="G199" s="21">
        <v>8396.8403347432595</v>
      </c>
      <c r="H199" s="21">
        <v>89.294045007089196</v>
      </c>
      <c r="I199" s="21">
        <v>6760.9475708678401</v>
      </c>
      <c r="J199" s="21">
        <v>128.75960652437101</v>
      </c>
      <c r="K199" s="21">
        <v>8996.2669672667998</v>
      </c>
      <c r="L199" s="21">
        <v>1162.29147290625</v>
      </c>
    </row>
    <row r="200" spans="2:12" x14ac:dyDescent="0.25">
      <c r="B200" s="20">
        <v>43553</v>
      </c>
      <c r="C200" s="21">
        <v>4946.0464677959699</v>
      </c>
      <c r="D200" s="21">
        <v>1481.7065571621099</v>
      </c>
      <c r="E200" s="21">
        <v>6870.4669168442497</v>
      </c>
      <c r="F200" s="21">
        <v>611.59407382831</v>
      </c>
      <c r="G200" s="21">
        <v>8435.79776838422</v>
      </c>
      <c r="H200" s="21">
        <v>90.185185173992096</v>
      </c>
      <c r="I200" s="21">
        <v>6908.9626659974501</v>
      </c>
      <c r="J200" s="21">
        <v>131.587037119549</v>
      </c>
      <c r="K200" s="21">
        <v>9035.1263295263107</v>
      </c>
      <c r="L200" s="21">
        <v>1180.2239699177401</v>
      </c>
    </row>
    <row r="201" spans="2:12" x14ac:dyDescent="0.25">
      <c r="B201" s="20">
        <v>43556</v>
      </c>
      <c r="C201" s="21">
        <v>4926.4968770146397</v>
      </c>
      <c r="D201" s="21">
        <v>1479.2335351537899</v>
      </c>
      <c r="E201" s="21">
        <v>6757.9952597245601</v>
      </c>
      <c r="F201" s="21">
        <v>624.87440228741605</v>
      </c>
      <c r="G201" s="21">
        <v>8525.7220701128208</v>
      </c>
      <c r="H201" s="21">
        <v>89.717111551086404</v>
      </c>
      <c r="I201" s="21">
        <v>6924.2416435554596</v>
      </c>
      <c r="J201" s="21">
        <v>133.60149148781801</v>
      </c>
      <c r="K201" s="21">
        <v>9044.4006403386593</v>
      </c>
      <c r="L201" s="21">
        <v>1186.0117070470001</v>
      </c>
    </row>
    <row r="202" spans="2:12" x14ac:dyDescent="0.25">
      <c r="B202" s="20">
        <v>43557</v>
      </c>
      <c r="C202" s="21">
        <v>4895.2175317630199</v>
      </c>
      <c r="E202" s="21">
        <v>6762.7462176531599</v>
      </c>
      <c r="F202" s="21">
        <v>624.87440228741605</v>
      </c>
      <c r="G202" s="21">
        <v>8377.31279908121</v>
      </c>
      <c r="H202" s="21">
        <v>88.753960057510994</v>
      </c>
      <c r="I202" s="21">
        <v>6896.5484967306302</v>
      </c>
      <c r="J202" s="21">
        <v>133.90365964314</v>
      </c>
      <c r="K202" s="21">
        <v>8958.7987516075409</v>
      </c>
      <c r="L202" s="21">
        <v>1204.9878943599799</v>
      </c>
    </row>
    <row r="203" spans="2:12" x14ac:dyDescent="0.25">
      <c r="B203" s="20">
        <v>43558</v>
      </c>
      <c r="C203" s="21">
        <v>4906.9472862333096</v>
      </c>
      <c r="D203" s="21">
        <v>1471.0817218627799</v>
      </c>
      <c r="E203" s="21">
        <v>6726.3868457451499</v>
      </c>
      <c r="F203" s="21">
        <v>625.50541204679803</v>
      </c>
      <c r="G203" s="21">
        <v>8428.0843918025494</v>
      </c>
      <c r="H203" s="21">
        <v>88.942989789880798</v>
      </c>
      <c r="I203" s="21">
        <v>7066.14514765888</v>
      </c>
      <c r="J203" s="21">
        <v>134.58713523228701</v>
      </c>
      <c r="K203" s="21">
        <v>8856.9668189734202</v>
      </c>
      <c r="L203" s="21">
        <v>1186.0117070470001</v>
      </c>
    </row>
    <row r="204" spans="2:12" x14ac:dyDescent="0.25">
      <c r="B204" s="20">
        <v>43559</v>
      </c>
      <c r="C204" s="21">
        <v>4926.4968770146397</v>
      </c>
      <c r="D204" s="21">
        <v>1471.9060625322199</v>
      </c>
      <c r="E204" s="21">
        <v>6806.4744222760201</v>
      </c>
      <c r="F204" s="21">
        <v>616.50624210294302</v>
      </c>
      <c r="G204" s="21">
        <v>8555.5015619993192</v>
      </c>
      <c r="H204" s="21">
        <v>89.564087481936397</v>
      </c>
      <c r="I204" s="21">
        <v>7066.52712209523</v>
      </c>
      <c r="J204" s="21">
        <v>136.68792335898601</v>
      </c>
      <c r="K204" s="21">
        <v>9051.7273458838499</v>
      </c>
      <c r="L204" s="21">
        <v>1179.4649224244099</v>
      </c>
    </row>
    <row r="205" spans="2:12" x14ac:dyDescent="0.25">
      <c r="B205" s="20">
        <v>43560</v>
      </c>
      <c r="C205" s="21">
        <v>4936.2716724052998</v>
      </c>
      <c r="D205" s="21">
        <v>1472.8219966106101</v>
      </c>
      <c r="E205" s="21">
        <v>6788.0523405075101</v>
      </c>
      <c r="F205" s="21">
        <v>623.92303372919605</v>
      </c>
      <c r="G205" s="21">
        <v>8543.1992145329696</v>
      </c>
      <c r="H205" s="21">
        <v>89.375057749682995</v>
      </c>
      <c r="I205" s="21">
        <v>6994.9069147780501</v>
      </c>
      <c r="J205" s="21">
        <v>135.25622186157901</v>
      </c>
      <c r="K205" s="21">
        <v>8768.8608663231098</v>
      </c>
      <c r="L205" s="21">
        <v>1173.6771852951499</v>
      </c>
    </row>
    <row r="206" spans="2:12" x14ac:dyDescent="0.25">
      <c r="B206" s="20">
        <v>43563</v>
      </c>
      <c r="C206" s="21">
        <v>4961.6861404254996</v>
      </c>
      <c r="D206" s="21">
        <v>1472.8219966106101</v>
      </c>
      <c r="E206" s="21">
        <v>6899.5544143766201</v>
      </c>
      <c r="F206" s="21">
        <v>616.44799504894797</v>
      </c>
      <c r="G206" s="21">
        <v>8541.3440986424703</v>
      </c>
      <c r="H206" s="21">
        <v>89.357054917956702</v>
      </c>
      <c r="I206" s="21">
        <v>6923.2867074608803</v>
      </c>
      <c r="J206" s="21">
        <v>136.695117838914</v>
      </c>
      <c r="K206" s="21">
        <v>8851.0312600433808</v>
      </c>
      <c r="L206" s="21">
        <v>1181.26766021922</v>
      </c>
    </row>
    <row r="207" spans="2:12" x14ac:dyDescent="0.25">
      <c r="B207" s="20">
        <v>43564</v>
      </c>
      <c r="C207" s="21">
        <v>4955.8212631866299</v>
      </c>
      <c r="D207" s="21">
        <v>1492.97254631482</v>
      </c>
      <c r="E207" s="21">
        <v>6980.9994074627803</v>
      </c>
      <c r="F207" s="21">
        <v>620.70003003813304</v>
      </c>
      <c r="G207" s="21">
        <v>8591.1393145769798</v>
      </c>
      <c r="H207" s="21">
        <v>89.654101640218897</v>
      </c>
      <c r="I207" s="21">
        <v>6942.3854294121302</v>
      </c>
      <c r="J207" s="21">
        <v>137.71673398278699</v>
      </c>
      <c r="K207" s="21">
        <v>8884.7897513806802</v>
      </c>
      <c r="L207" s="21">
        <v>1195.4998007044201</v>
      </c>
    </row>
    <row r="208" spans="2:12" x14ac:dyDescent="0.25">
      <c r="B208" s="20">
        <v>43565</v>
      </c>
      <c r="C208" s="21">
        <v>4965.5960585773</v>
      </c>
      <c r="D208" s="21">
        <v>1509.45935971104</v>
      </c>
      <c r="E208" s="21">
        <v>6980.9994074627803</v>
      </c>
      <c r="F208" s="21">
        <v>620.88447904493705</v>
      </c>
      <c r="G208" s="21">
        <v>8494.4780130535401</v>
      </c>
      <c r="H208" s="21">
        <v>89.699108719360098</v>
      </c>
      <c r="I208" s="21">
        <v>7014.0056367293</v>
      </c>
      <c r="J208" s="21">
        <v>139.860688988818</v>
      </c>
      <c r="K208" s="21">
        <v>8798.2604315727895</v>
      </c>
      <c r="L208" s="21">
        <v>1209.16265556961</v>
      </c>
    </row>
    <row r="209" spans="2:12" x14ac:dyDescent="0.25">
      <c r="B209" s="20">
        <v>43566</v>
      </c>
      <c r="C209" s="21">
        <v>4935.1964449137404</v>
      </c>
      <c r="D209" s="21">
        <v>1520.2673818245501</v>
      </c>
      <c r="E209" s="21">
        <v>6903.4327473863996</v>
      </c>
      <c r="F209" s="21">
        <v>628.58279810100805</v>
      </c>
      <c r="G209" s="21">
        <v>8496.4307666122895</v>
      </c>
      <c r="H209" s="21">
        <v>89.690107303555095</v>
      </c>
      <c r="I209" s="21">
        <v>6980.58287331462</v>
      </c>
      <c r="J209" s="21">
        <v>137.05484183318899</v>
      </c>
      <c r="K209" s="21">
        <v>8743.6347409337795</v>
      </c>
      <c r="L209" s="21">
        <v>1215.42479738221</v>
      </c>
    </row>
    <row r="210" spans="2:12" x14ac:dyDescent="0.25">
      <c r="B210" s="20">
        <v>43567</v>
      </c>
      <c r="C210" s="21">
        <v>4887.4954434037199</v>
      </c>
      <c r="D210" s="21">
        <v>1519.7178213782599</v>
      </c>
      <c r="E210" s="21">
        <v>6907.3110803887203</v>
      </c>
      <c r="F210" s="21">
        <v>635.93343847245001</v>
      </c>
      <c r="G210" s="21">
        <v>8471.1426079273206</v>
      </c>
      <c r="H210" s="21">
        <v>88.8619770474033</v>
      </c>
      <c r="I210" s="21">
        <v>6847.7512621432497</v>
      </c>
      <c r="J210" s="21">
        <v>136.91095223557201</v>
      </c>
      <c r="K210" s="21">
        <v>8806.8855406194907</v>
      </c>
      <c r="L210" s="21">
        <v>1222.44598668814</v>
      </c>
    </row>
    <row r="211" spans="2:12" x14ac:dyDescent="0.25">
      <c r="B211" s="20">
        <v>43570</v>
      </c>
      <c r="C211" s="21">
        <v>4887.3976954519703</v>
      </c>
      <c r="D211" s="21">
        <v>1520.4505686406001</v>
      </c>
      <c r="E211" s="21">
        <v>6757.9952597245601</v>
      </c>
      <c r="F211" s="21">
        <v>636.52227481733996</v>
      </c>
      <c r="G211" s="21">
        <v>8348.0214955806696</v>
      </c>
      <c r="H211" s="21">
        <v>89.024002532358296</v>
      </c>
      <c r="I211" s="21">
        <v>6795.3252703845501</v>
      </c>
      <c r="J211" s="21">
        <v>136.695117838914</v>
      </c>
      <c r="K211" s="21">
        <v>8815.2324203401804</v>
      </c>
      <c r="L211" s="21">
        <v>1218.55586829036</v>
      </c>
    </row>
    <row r="212" spans="2:12" x14ac:dyDescent="0.25">
      <c r="B212" s="20">
        <v>43571</v>
      </c>
      <c r="C212" s="21">
        <v>4926.4968770146397</v>
      </c>
      <c r="D212" s="21">
        <v>1519.3514477480201</v>
      </c>
      <c r="E212" s="21">
        <v>6796.5846731141201</v>
      </c>
      <c r="F212" s="21">
        <v>637.90604022704099</v>
      </c>
      <c r="G212" s="21">
        <v>8395.8639579564297</v>
      </c>
      <c r="H212" s="21">
        <v>89.555086066131494</v>
      </c>
      <c r="I212" s="21">
        <v>6904.1879855096304</v>
      </c>
      <c r="J212" s="21">
        <v>136.40733864344699</v>
      </c>
      <c r="K212" s="21">
        <v>8808.4621734619104</v>
      </c>
      <c r="L212" s="21">
        <v>1223.96408167295</v>
      </c>
    </row>
    <row r="213" spans="2:12" x14ac:dyDescent="0.25">
      <c r="B213" s="20">
        <v>43572</v>
      </c>
      <c r="C213" s="21">
        <v>4907.9247657731203</v>
      </c>
      <c r="D213" s="21">
        <v>1520.4505686406001</v>
      </c>
      <c r="E213" s="21">
        <v>6854.9535848349296</v>
      </c>
      <c r="F213" s="21">
        <v>642.81300976779301</v>
      </c>
      <c r="G213" s="21">
        <v>8425.1552614420707</v>
      </c>
      <c r="H213" s="21">
        <v>89.645100224413895</v>
      </c>
      <c r="I213" s="21">
        <v>6856.4411806315202</v>
      </c>
      <c r="J213" s="21">
        <v>136.16992080723901</v>
      </c>
      <c r="K213" s="21">
        <v>8810.5952649414503</v>
      </c>
      <c r="L213" s="21">
        <v>1223.96408167295</v>
      </c>
    </row>
    <row r="214" spans="2:12" x14ac:dyDescent="0.25">
      <c r="B214" s="20">
        <v>43573</v>
      </c>
      <c r="C214" s="21">
        <v>4860.8102519884696</v>
      </c>
      <c r="D214" s="21">
        <v>1511.2912278659601</v>
      </c>
      <c r="E214" s="21">
        <v>6826.8356705531496</v>
      </c>
      <c r="F214" s="21">
        <v>642.81300976779301</v>
      </c>
      <c r="G214" s="21">
        <v>8455.42294172943</v>
      </c>
      <c r="H214" s="21">
        <v>90.275199332390898</v>
      </c>
      <c r="I214" s="21">
        <v>6813.4690562412097</v>
      </c>
      <c r="J214" s="21">
        <v>134.896497867303</v>
      </c>
      <c r="K214" s="21">
        <v>8891.2817689478397</v>
      </c>
      <c r="L214" s="21">
        <v>1204.9878943599799</v>
      </c>
    </row>
    <row r="215" spans="2:12" x14ac:dyDescent="0.25">
      <c r="B215" s="20">
        <v>43574</v>
      </c>
    </row>
    <row r="216" spans="2:12" x14ac:dyDescent="0.25">
      <c r="B216" s="20">
        <v>43577</v>
      </c>
      <c r="C216" s="21">
        <v>4897.0747428908899</v>
      </c>
      <c r="D216" s="21">
        <v>1493.0641397219199</v>
      </c>
      <c r="E216" s="21">
        <v>6826.4478372558997</v>
      </c>
      <c r="F216" s="21">
        <v>633.10702401772096</v>
      </c>
      <c r="G216" s="21">
        <v>8396.9379724115097</v>
      </c>
      <c r="H216" s="21">
        <v>90.014158273348599</v>
      </c>
      <c r="I216" s="21">
        <v>6675.0033220872301</v>
      </c>
      <c r="J216" s="21">
        <v>134.11949403956501</v>
      </c>
      <c r="K216" s="21">
        <v>8881.4509994983691</v>
      </c>
      <c r="L216" s="21">
        <v>1195.31003883108</v>
      </c>
    </row>
    <row r="217" spans="2:12" x14ac:dyDescent="0.25">
      <c r="B217" s="20">
        <v>43578</v>
      </c>
      <c r="C217" s="21">
        <v>4871.7580228298903</v>
      </c>
      <c r="D217" s="21">
        <v>1474.65386476554</v>
      </c>
      <c r="E217" s="21">
        <v>6826.8356705531496</v>
      </c>
      <c r="G217" s="21">
        <v>8382.1946829855406</v>
      </c>
      <c r="H217" s="21">
        <v>89.996155441622193</v>
      </c>
      <c r="I217" s="21">
        <v>6665.4539611116097</v>
      </c>
      <c r="J217" s="21">
        <v>132.328068547882</v>
      </c>
      <c r="K217" s="21">
        <v>8921.8869946002997</v>
      </c>
      <c r="L217" s="21">
        <v>1186.67587360367</v>
      </c>
    </row>
    <row r="218" spans="2:12" x14ac:dyDescent="0.25">
      <c r="B218" s="20">
        <v>43579</v>
      </c>
      <c r="C218" s="21">
        <v>4828.7489231079799</v>
      </c>
      <c r="D218" s="21">
        <v>1474.65386476554</v>
      </c>
      <c r="E218" s="21">
        <v>6811.3223385363799</v>
      </c>
      <c r="F218" s="21">
        <v>633.10702401772096</v>
      </c>
      <c r="G218" s="21">
        <v>8293.3443957269192</v>
      </c>
      <c r="H218" s="21">
        <v>89.645100224413895</v>
      </c>
      <c r="I218" s="21">
        <v>6556.5912459865203</v>
      </c>
      <c r="J218" s="21">
        <v>131.50070336111801</v>
      </c>
      <c r="K218" s="21">
        <v>8929.9116810411197</v>
      </c>
      <c r="L218" s="21">
        <v>1186.0117070470001</v>
      </c>
    </row>
    <row r="219" spans="2:12" x14ac:dyDescent="0.25">
      <c r="B219" s="20">
        <v>43580</v>
      </c>
      <c r="C219" s="21">
        <v>4856.9980817884198</v>
      </c>
      <c r="D219" s="21">
        <v>1474.65386476554</v>
      </c>
      <c r="E219" s="21">
        <v>6814.2310882881302</v>
      </c>
      <c r="F219" s="21">
        <v>637.90604022704099</v>
      </c>
      <c r="G219" s="21">
        <v>8221.0925137847698</v>
      </c>
      <c r="H219" s="21">
        <v>89.114016690640696</v>
      </c>
      <c r="I219" s="21">
        <v>6395.2070454955101</v>
      </c>
      <c r="J219" s="21">
        <v>130.50067065679499</v>
      </c>
      <c r="K219" s="21">
        <v>8910.7417519688606</v>
      </c>
      <c r="L219" s="21">
        <v>1195.4998007044201</v>
      </c>
    </row>
    <row r="220" spans="2:12" x14ac:dyDescent="0.25">
      <c r="B220" s="20">
        <v>43581</v>
      </c>
      <c r="C220" s="21">
        <v>4877.4274041503704</v>
      </c>
      <c r="D220" s="21">
        <v>1474.5622713584501</v>
      </c>
      <c r="E220" s="21">
        <v>6853.9840015768996</v>
      </c>
      <c r="F220" s="21">
        <v>628.09210114739801</v>
      </c>
      <c r="G220" s="21">
        <v>8220.11613699794</v>
      </c>
      <c r="H220" s="21">
        <v>89.402061996981502</v>
      </c>
      <c r="I220" s="21">
        <v>6331.2263269573496</v>
      </c>
      <c r="J220" s="21">
        <v>130.16972458199601</v>
      </c>
      <c r="K220" s="21">
        <v>8967.4808887541294</v>
      </c>
      <c r="L220" s="21">
        <v>1200.2438475322001</v>
      </c>
    </row>
    <row r="221" spans="2:12" x14ac:dyDescent="0.25">
      <c r="B221" s="20">
        <v>43584</v>
      </c>
      <c r="C221" s="21">
        <v>4843.4111161902501</v>
      </c>
      <c r="D221" s="21">
        <v>1456.33518321626</v>
      </c>
      <c r="E221" s="21">
        <v>6845.2577523216596</v>
      </c>
      <c r="F221" s="21">
        <v>623.185131606646</v>
      </c>
      <c r="G221" s="21">
        <v>8172.2736746221799</v>
      </c>
      <c r="H221" s="21">
        <v>89.357054917956702</v>
      </c>
      <c r="I221" s="21">
        <v>6320.7220298871398</v>
      </c>
      <c r="J221" s="21">
        <v>132.299290628405</v>
      </c>
      <c r="K221" s="21">
        <v>8910.7417519688606</v>
      </c>
      <c r="L221" s="21">
        <v>1204.9878943599799</v>
      </c>
    </row>
    <row r="222" spans="2:12" x14ac:dyDescent="0.25">
      <c r="B222" s="20">
        <v>43585</v>
      </c>
      <c r="C222" s="21">
        <v>4887.2999475002298</v>
      </c>
      <c r="D222" s="21">
        <v>1459.1745788548101</v>
      </c>
      <c r="E222" s="21">
        <v>6877.0600829496998</v>
      </c>
      <c r="F222" s="21">
        <v>611.20231198985095</v>
      </c>
      <c r="G222" s="21">
        <v>8299.2026564329899</v>
      </c>
      <c r="H222" s="21">
        <v>89.447069076239103</v>
      </c>
      <c r="I222" s="21">
        <v>6414.30576744676</v>
      </c>
      <c r="J222" s="21">
        <v>132.371235427214</v>
      </c>
      <c r="K222" s="21">
        <v>9016.6098527014292</v>
      </c>
      <c r="L222" s="21">
        <v>1214.57086895406</v>
      </c>
    </row>
    <row r="223" spans="2:12" x14ac:dyDescent="0.25">
      <c r="B223" s="20">
        <v>43586</v>
      </c>
    </row>
    <row r="224" spans="2:12" x14ac:dyDescent="0.25">
      <c r="B224" s="20">
        <v>43587</v>
      </c>
      <c r="C224" s="21">
        <v>4828.7489231079799</v>
      </c>
      <c r="D224" s="21">
        <v>1475.8445790670801</v>
      </c>
      <c r="E224" s="21">
        <v>6792.9002567678699</v>
      </c>
      <c r="F224" s="21">
        <v>618.27816206682496</v>
      </c>
      <c r="G224" s="21">
        <v>8163.4862835779804</v>
      </c>
      <c r="H224" s="21">
        <v>89.114016690640696</v>
      </c>
      <c r="I224" s="21">
        <v>6424.8100645244103</v>
      </c>
      <c r="J224" s="21">
        <v>130.35678105894499</v>
      </c>
      <c r="K224" s="21">
        <v>8910.6454206705093</v>
      </c>
      <c r="L224" s="21">
        <v>1204.9878943599799</v>
      </c>
    </row>
    <row r="225" spans="2:12" x14ac:dyDescent="0.25">
      <c r="B225" s="20">
        <v>43588</v>
      </c>
      <c r="C225" s="21">
        <v>4838.6236652806401</v>
      </c>
      <c r="D225" s="21">
        <v>1456.33518321626</v>
      </c>
      <c r="E225" s="21">
        <v>6695.2632233798504</v>
      </c>
      <c r="F225" s="21">
        <v>618.27816206682496</v>
      </c>
      <c r="G225" s="21">
        <v>8168.3681674897698</v>
      </c>
      <c r="H225" s="21">
        <v>88.9519912056858</v>
      </c>
      <c r="I225" s="21">
        <v>6387.5675567164999</v>
      </c>
      <c r="J225" s="21">
        <v>131.87481631501601</v>
      </c>
      <c r="K225" s="21">
        <v>8862.4797697514296</v>
      </c>
      <c r="L225" s="21">
        <v>1204.5134896785</v>
      </c>
    </row>
    <row r="226" spans="2:12" x14ac:dyDescent="0.25">
      <c r="B226" s="20">
        <v>43591</v>
      </c>
      <c r="C226" s="21">
        <v>4759.6257278919202</v>
      </c>
      <c r="D226" s="21">
        <v>1460.9148536026501</v>
      </c>
      <c r="E226" s="21">
        <v>6694.6814734414202</v>
      </c>
      <c r="G226" s="21">
        <v>8120.0151603966997</v>
      </c>
      <c r="H226" s="21">
        <v>89.267040759674302</v>
      </c>
      <c r="I226" s="21">
        <v>6366.5589625686398</v>
      </c>
      <c r="J226" s="21">
        <v>130.795644332189</v>
      </c>
      <c r="K226" s="21">
        <v>8897.7370262145996</v>
      </c>
      <c r="L226" s="21">
        <v>1204.9878943599799</v>
      </c>
    </row>
    <row r="227" spans="2:12" x14ac:dyDescent="0.25">
      <c r="B227" s="20">
        <v>43592</v>
      </c>
      <c r="C227" s="21">
        <v>4670.7530483230903</v>
      </c>
      <c r="D227" s="21">
        <v>1447.1758424397599</v>
      </c>
      <c r="E227" s="21">
        <v>6738.6035947054597</v>
      </c>
      <c r="F227" s="21">
        <v>608.464222986251</v>
      </c>
      <c r="G227" s="21">
        <v>7993.9995160475401</v>
      </c>
      <c r="H227" s="21">
        <v>88.969994037295706</v>
      </c>
      <c r="I227" s="21">
        <v>6208.61253203452</v>
      </c>
      <c r="J227" s="21">
        <v>130.40714241820399</v>
      </c>
      <c r="K227" s="21">
        <v>8862.4797697514296</v>
      </c>
      <c r="L227" s="21">
        <v>1214.3811070807301</v>
      </c>
    </row>
    <row r="228" spans="2:12" x14ac:dyDescent="0.25">
      <c r="B228" s="20">
        <v>43593</v>
      </c>
      <c r="C228" s="21">
        <v>4698.4023264124999</v>
      </c>
      <c r="D228" s="21">
        <v>1465.4945239909</v>
      </c>
      <c r="E228" s="21">
        <v>6722.1206794381096</v>
      </c>
      <c r="F228" s="21">
        <v>601.59446563012898</v>
      </c>
      <c r="G228" s="21">
        <v>7881.6877006366803</v>
      </c>
      <c r="H228" s="21">
        <v>89.087012443109401</v>
      </c>
      <c r="I228" s="21">
        <v>6445.8186586722704</v>
      </c>
      <c r="J228" s="21">
        <v>130.92514497018399</v>
      </c>
      <c r="K228" s="21">
        <v>8726.5563028454799</v>
      </c>
      <c r="L228" s="21">
        <v>1214.4759880173999</v>
      </c>
    </row>
    <row r="229" spans="2:12" x14ac:dyDescent="0.25">
      <c r="B229" s="20">
        <v>43594</v>
      </c>
      <c r="C229" s="21">
        <v>4649.0286155417598</v>
      </c>
      <c r="D229" s="21">
        <v>1465.4945239909</v>
      </c>
      <c r="E229" s="21">
        <v>6604.1223977878699</v>
      </c>
      <c r="F229" s="21">
        <v>591.77071261033404</v>
      </c>
      <c r="G229" s="21">
        <v>7993.9002129435503</v>
      </c>
      <c r="H229" s="21">
        <v>88.663945899228594</v>
      </c>
      <c r="I229" s="21">
        <v>6321.6769659817201</v>
      </c>
      <c r="J229" s="21">
        <v>130.93233944987901</v>
      </c>
      <c r="K229" s="21">
        <v>8727.6159471720493</v>
      </c>
      <c r="L229" s="21">
        <v>1229.5600353237201</v>
      </c>
    </row>
    <row r="230" spans="2:12" x14ac:dyDescent="0.25">
      <c r="B230" s="20">
        <v>43595</v>
      </c>
      <c r="C230" s="21">
        <v>4611.50459527969</v>
      </c>
      <c r="D230" s="21">
        <v>1470.07419437729</v>
      </c>
      <c r="E230" s="21">
        <v>6661.0369346216303</v>
      </c>
      <c r="F230" s="21">
        <v>600.60325778275705</v>
      </c>
      <c r="G230" s="21">
        <v>7902.5413533672699</v>
      </c>
      <c r="H230" s="21">
        <v>87.952834048890495</v>
      </c>
      <c r="I230" s="21">
        <v>6330.2713908627602</v>
      </c>
      <c r="J230" s="21">
        <v>130.99708976899299</v>
      </c>
      <c r="K230" s="21">
        <v>8816.2407448589802</v>
      </c>
      <c r="L230" s="21">
        <v>1229.5600353237201</v>
      </c>
    </row>
    <row r="231" spans="2:12" x14ac:dyDescent="0.25">
      <c r="B231" s="20">
        <v>43598</v>
      </c>
      <c r="C231" s="21">
        <v>4621.3793374523502</v>
      </c>
      <c r="E231" s="21">
        <v>6502.0252814516398</v>
      </c>
      <c r="G231" s="21">
        <v>7706.9142301380598</v>
      </c>
      <c r="H231" s="21">
        <v>87.097699545323806</v>
      </c>
      <c r="I231" s="21">
        <v>6064.9841916412097</v>
      </c>
      <c r="J231" s="21">
        <v>130.68772713374301</v>
      </c>
      <c r="K231" s="21">
        <v>8819.7086717188395</v>
      </c>
      <c r="L231" s="21">
        <v>1229.5600353237201</v>
      </c>
    </row>
    <row r="232" spans="2:12" x14ac:dyDescent="0.25">
      <c r="B232" s="20">
        <v>43599</v>
      </c>
      <c r="C232" s="21">
        <v>4700.3772748410702</v>
      </c>
      <c r="D232" s="21">
        <v>1488.1997035890799</v>
      </c>
      <c r="E232" s="21">
        <v>6594.32960695773</v>
      </c>
      <c r="G232" s="21">
        <v>7730.7469761148104</v>
      </c>
      <c r="H232" s="21">
        <v>88.033846791368006</v>
      </c>
      <c r="I232" s="21">
        <v>6087.1543499976397</v>
      </c>
      <c r="J232" s="21">
        <v>130.939533929806</v>
      </c>
      <c r="K232" s="21">
        <v>8959.7743846178091</v>
      </c>
      <c r="L232" s="21">
        <v>1215.2460697572701</v>
      </c>
    </row>
    <row r="233" spans="2:12" x14ac:dyDescent="0.25">
      <c r="B233" s="20">
        <v>43600</v>
      </c>
      <c r="C233" s="21">
        <v>4643.1037702336898</v>
      </c>
      <c r="D233" s="21">
        <v>1489.1536777578301</v>
      </c>
      <c r="E233" s="21">
        <v>6535.9606952369204</v>
      </c>
      <c r="F233" s="21">
        <v>598.65028390567704</v>
      </c>
      <c r="G233" s="21">
        <v>7607.6111219078302</v>
      </c>
      <c r="H233" s="21">
        <v>89.069009611383095</v>
      </c>
      <c r="I233" s="21">
        <v>6047.92280890048</v>
      </c>
      <c r="J233" s="21">
        <v>130.21289146132801</v>
      </c>
      <c r="K233" s="21">
        <v>8893.40211763978</v>
      </c>
      <c r="L233" s="21">
        <v>1215.2460697572701</v>
      </c>
    </row>
    <row r="234" spans="2:12" x14ac:dyDescent="0.25">
      <c r="B234" s="20">
        <v>43601</v>
      </c>
      <c r="C234" s="21">
        <v>4562.1308844089499</v>
      </c>
      <c r="D234" s="21">
        <v>1481.0448973216101</v>
      </c>
      <c r="E234" s="21">
        <v>6593.16610705107</v>
      </c>
      <c r="F234" s="21">
        <v>600.08311901148397</v>
      </c>
      <c r="G234" s="21">
        <v>7477.5240501165399</v>
      </c>
      <c r="H234" s="21">
        <v>88.834972799872006</v>
      </c>
      <c r="I234" s="21">
        <v>5908.8291631862503</v>
      </c>
      <c r="J234" s="21">
        <v>130.43592033791401</v>
      </c>
      <c r="K234" s="21">
        <v>8910.7417519688606</v>
      </c>
      <c r="L234" s="21">
        <v>1229.65610220656</v>
      </c>
    </row>
    <row r="235" spans="2:12" x14ac:dyDescent="0.25">
      <c r="B235" s="20">
        <v>43602</v>
      </c>
      <c r="C235" s="21">
        <v>4517.6945446208101</v>
      </c>
      <c r="D235" s="21">
        <v>1481.0448973216101</v>
      </c>
      <c r="E235" s="21">
        <v>6564.1755678504696</v>
      </c>
      <c r="F235" s="21">
        <v>600.08311901148397</v>
      </c>
      <c r="G235" s="21">
        <v>7359.3533513173497</v>
      </c>
      <c r="H235" s="21">
        <v>87.781807148130596</v>
      </c>
      <c r="I235" s="21">
        <v>5687.3203635588297</v>
      </c>
      <c r="J235" s="21">
        <v>132.18417895026499</v>
      </c>
      <c r="K235" s="21">
        <v>8767.4971061348897</v>
      </c>
    </row>
    <row r="236" spans="2:12" x14ac:dyDescent="0.25">
      <c r="B236" s="20">
        <v>43605</v>
      </c>
      <c r="C236" s="21">
        <v>4453.5087204948104</v>
      </c>
      <c r="D236" s="21">
        <v>1481.0448973216101</v>
      </c>
      <c r="E236" s="21">
        <v>6641.6452696025399</v>
      </c>
      <c r="F236" s="21">
        <v>600.08311901148397</v>
      </c>
      <c r="G236" s="21">
        <v>7298.8777584060999</v>
      </c>
      <c r="H236" s="21">
        <v>88.411906255991198</v>
      </c>
      <c r="I236" s="21">
        <v>5543.5035101920403</v>
      </c>
      <c r="J236" s="21">
        <v>130.92358469567299</v>
      </c>
      <c r="K236" s="21">
        <v>8800.1534174531698</v>
      </c>
    </row>
    <row r="237" spans="2:12" x14ac:dyDescent="0.25">
      <c r="B237" s="20">
        <v>43606</v>
      </c>
    </row>
    <row r="238" spans="2:12" x14ac:dyDescent="0.25">
      <c r="B238" s="20">
        <v>43607</v>
      </c>
      <c r="C238" s="21">
        <v>4443.6339783221501</v>
      </c>
      <c r="E238" s="21">
        <v>6661.0369346216303</v>
      </c>
      <c r="F238" s="21">
        <v>611.01584714651096</v>
      </c>
      <c r="G238" s="21">
        <v>7283.8829890564102</v>
      </c>
      <c r="H238" s="21">
        <v>88.897982710739598</v>
      </c>
      <c r="I238" s="21">
        <v>5668.1383569762102</v>
      </c>
      <c r="J238" s="21">
        <v>129.50131590827399</v>
      </c>
      <c r="K238" s="21">
        <v>8900.9159591943007</v>
      </c>
      <c r="L238" s="21">
        <v>1229.65610220656</v>
      </c>
    </row>
    <row r="239" spans="2:12" x14ac:dyDescent="0.25">
      <c r="B239" s="20">
        <v>43608</v>
      </c>
      <c r="C239" s="21">
        <v>4443.6339783221501</v>
      </c>
      <c r="D239" s="21">
        <v>1481.5218844078499</v>
      </c>
      <c r="E239" s="21">
        <v>6598.0140233039901</v>
      </c>
      <c r="F239" s="21">
        <v>603.55725344642997</v>
      </c>
      <c r="G239" s="21">
        <v>7260.0502430796596</v>
      </c>
      <c r="H239" s="21">
        <v>89.6631030560238</v>
      </c>
      <c r="I239" s="21">
        <v>5687.1275795698202</v>
      </c>
      <c r="J239" s="21">
        <v>128.71532526262999</v>
      </c>
      <c r="K239" s="21">
        <v>8814.3141188323498</v>
      </c>
      <c r="L239" s="21">
        <v>1205.6393814589801</v>
      </c>
    </row>
    <row r="240" spans="2:12" x14ac:dyDescent="0.25">
      <c r="B240" s="20">
        <v>43609</v>
      </c>
      <c r="C240" s="21">
        <v>4374.5107830986399</v>
      </c>
      <c r="D240" s="21">
        <v>1481.5218844078499</v>
      </c>
      <c r="E240" s="21">
        <v>6593.2630653753904</v>
      </c>
      <c r="F240" s="21">
        <v>596.59917063824798</v>
      </c>
      <c r="G240" s="21">
        <v>7147.6391245573795</v>
      </c>
      <c r="H240" s="21">
        <v>89.771120046032607</v>
      </c>
      <c r="I240" s="21">
        <v>5639.0279751271</v>
      </c>
      <c r="J240" s="21">
        <v>130.38461968163</v>
      </c>
      <c r="K240" s="21">
        <v>8781.5614762008208</v>
      </c>
      <c r="L240" s="21">
        <v>1200.8360373098401</v>
      </c>
    </row>
    <row r="241" spans="2:12" x14ac:dyDescent="0.25">
      <c r="B241" s="20">
        <v>43612</v>
      </c>
      <c r="C241" s="21">
        <v>4305.3875878825802</v>
      </c>
      <c r="D241" s="21">
        <v>1481.5218844078499</v>
      </c>
      <c r="E241" s="21">
        <v>6530.1431957334298</v>
      </c>
      <c r="F241" s="21">
        <v>603.55725344642997</v>
      </c>
      <c r="G241" s="21">
        <v>7012.98410979658</v>
      </c>
      <c r="H241" s="21">
        <v>89.357054917956702</v>
      </c>
      <c r="I241" s="21">
        <v>5628.6176398992502</v>
      </c>
      <c r="J241" s="21">
        <v>129.15697714942499</v>
      </c>
      <c r="K241" s="21">
        <v>8780.5981631875002</v>
      </c>
      <c r="L241" s="21">
        <v>1200.8360373098401</v>
      </c>
    </row>
    <row r="242" spans="2:12" x14ac:dyDescent="0.25">
      <c r="B242" s="20">
        <v>43613</v>
      </c>
      <c r="C242" s="21">
        <v>4196.7654239684298</v>
      </c>
      <c r="D242" s="21">
        <v>1481.5218844078499</v>
      </c>
      <c r="E242" s="21">
        <v>6458.3940351605397</v>
      </c>
      <c r="F242" s="21">
        <v>602.55623165983695</v>
      </c>
      <c r="G242" s="21">
        <v>6961.1478872969701</v>
      </c>
      <c r="H242" s="21">
        <v>89.294045007089196</v>
      </c>
      <c r="I242" s="21">
        <v>5566.6375884786203</v>
      </c>
      <c r="J242" s="21">
        <v>129.336632153951</v>
      </c>
      <c r="K242" s="21">
        <v>8842.0575337559003</v>
      </c>
      <c r="L242" s="21">
        <v>1199.6832347158299</v>
      </c>
    </row>
    <row r="243" spans="2:12" x14ac:dyDescent="0.25">
      <c r="B243" s="20">
        <v>43614</v>
      </c>
      <c r="C243" s="21">
        <v>4236.2643926665196</v>
      </c>
      <c r="D243" s="21">
        <v>1481.3310895729801</v>
      </c>
      <c r="E243" s="21">
        <v>6496.2077819481501</v>
      </c>
      <c r="F243" s="21">
        <v>597.60019242391002</v>
      </c>
      <c r="G243" s="21">
        <v>7034.6321873888401</v>
      </c>
      <c r="H243" s="21">
        <v>89.465071907849094</v>
      </c>
      <c r="I243" s="21">
        <v>5710.1652658656203</v>
      </c>
      <c r="J243" s="21">
        <v>127.120887095691</v>
      </c>
      <c r="K243" s="21">
        <v>9054.1790604293292</v>
      </c>
      <c r="L243" s="21">
        <v>1199.87536847964</v>
      </c>
    </row>
    <row r="244" spans="2:12" x14ac:dyDescent="0.25">
      <c r="B244" s="20">
        <v>43615</v>
      </c>
      <c r="C244" s="21">
        <v>4256.0138770118401</v>
      </c>
      <c r="D244" s="21">
        <v>1488.1997035890799</v>
      </c>
      <c r="E244" s="21">
        <v>6544.68694449961</v>
      </c>
      <c r="F244" s="21">
        <v>596.61879851575895</v>
      </c>
      <c r="G244" s="21">
        <v>7328.5693877637405</v>
      </c>
      <c r="H244" s="21">
        <v>89.744115798501298</v>
      </c>
      <c r="I244" s="21">
        <v>5891.4786044657203</v>
      </c>
      <c r="J244" s="21">
        <v>127.367912727175</v>
      </c>
      <c r="K244" s="21">
        <v>9126.2348742037993</v>
      </c>
      <c r="L244" s="21">
        <v>1199.87536847964</v>
      </c>
    </row>
    <row r="245" spans="2:12" x14ac:dyDescent="0.25">
      <c r="B245" s="20">
        <v>43616</v>
      </c>
      <c r="C245" s="21">
        <v>4226.3896504938602</v>
      </c>
      <c r="D245" s="21">
        <v>1469.50180987827</v>
      </c>
      <c r="E245" s="21">
        <v>6563.10902626812</v>
      </c>
      <c r="F245" s="21">
        <v>598.620842088014</v>
      </c>
      <c r="G245" s="21">
        <v>7289.04675068706</v>
      </c>
      <c r="H245" s="21">
        <v>91.688421617262094</v>
      </c>
      <c r="I245" s="21">
        <v>5995.581956774</v>
      </c>
      <c r="J245" s="21">
        <v>130.24987842794499</v>
      </c>
      <c r="K245" s="21">
        <v>9247.5159832239206</v>
      </c>
      <c r="L245" s="21">
        <v>1215.0539359934601</v>
      </c>
    </row>
    <row r="246" spans="2:12" x14ac:dyDescent="0.25">
      <c r="B246" s="20">
        <v>43619</v>
      </c>
      <c r="C246" s="21">
        <v>4235.2769184485096</v>
      </c>
      <c r="D246" s="21">
        <v>1470.07419437915</v>
      </c>
      <c r="E246" s="21">
        <v>6767.6910922378302</v>
      </c>
      <c r="F246" s="21">
        <v>598.65028390567704</v>
      </c>
      <c r="G246" s="21">
        <v>7348.2314031943697</v>
      </c>
      <c r="H246" s="21">
        <v>90.905298440251499</v>
      </c>
      <c r="I246" s="21">
        <v>6140.16994608194</v>
      </c>
      <c r="J246" s="21">
        <v>131.74700346752101</v>
      </c>
      <c r="K246" s="21">
        <v>9236.9195400178396</v>
      </c>
      <c r="L246" s="21">
        <v>1216.20673858747</v>
      </c>
    </row>
    <row r="247" spans="2:12" x14ac:dyDescent="0.25">
      <c r="B247" s="20">
        <v>43620</v>
      </c>
      <c r="C247" s="21">
        <v>4224.3159546330598</v>
      </c>
      <c r="E247" s="21">
        <v>6748.2994272187398</v>
      </c>
      <c r="F247" s="21">
        <v>603.54743950720899</v>
      </c>
      <c r="G247" s="21">
        <v>7420.9212784245601</v>
      </c>
      <c r="H247" s="21">
        <v>90.023159689153502</v>
      </c>
      <c r="I247" s="21">
        <v>6120.79515551031</v>
      </c>
      <c r="J247" s="21">
        <v>132.353339108406</v>
      </c>
      <c r="K247" s="21">
        <v>9154.3636143356598</v>
      </c>
      <c r="L247" s="21">
        <v>1216.20673858747</v>
      </c>
    </row>
    <row r="248" spans="2:12" x14ac:dyDescent="0.25">
      <c r="B248" s="20">
        <v>43621</v>
      </c>
      <c r="C248" s="21">
        <v>4216.5149083137503</v>
      </c>
      <c r="D248" s="21">
        <v>1494.8775227721801</v>
      </c>
      <c r="E248" s="21">
        <v>6738.6035947054597</v>
      </c>
      <c r="F248" s="21">
        <v>597.41372758150101</v>
      </c>
      <c r="G248" s="21">
        <v>7187.5589740723399</v>
      </c>
      <c r="H248" s="21">
        <v>88.393903424381307</v>
      </c>
      <c r="I248" s="21">
        <v>6041.5609373748302</v>
      </c>
      <c r="J248" s="21">
        <v>133.58846726594501</v>
      </c>
      <c r="K248" s="21">
        <v>9223.3368264585697</v>
      </c>
    </row>
    <row r="249" spans="2:12" x14ac:dyDescent="0.25">
      <c r="B249" s="20">
        <v>43622</v>
      </c>
      <c r="C249" s="21">
        <v>4194.7904755324098</v>
      </c>
      <c r="D249" s="21">
        <v>1478.8507567327499</v>
      </c>
      <c r="E249" s="21">
        <v>6690.1244321539998</v>
      </c>
      <c r="F249" s="21">
        <v>596.70712396781903</v>
      </c>
      <c r="G249" s="21">
        <v>7070.4806094616697</v>
      </c>
      <c r="H249" s="21">
        <v>87.493761841673404</v>
      </c>
      <c r="I249" s="21">
        <v>6056.5016962662303</v>
      </c>
      <c r="J249" s="21">
        <v>131.043354698922</v>
      </c>
      <c r="K249" s="21">
        <v>9084.0417639911193</v>
      </c>
      <c r="L249" s="21">
        <v>1216.11067170464</v>
      </c>
    </row>
    <row r="250" spans="2:12" x14ac:dyDescent="0.25">
      <c r="B250" s="20">
        <v>43623</v>
      </c>
      <c r="C250" s="21">
        <v>4196.6666765436503</v>
      </c>
      <c r="D250" s="21">
        <v>1477.6105903144901</v>
      </c>
      <c r="E250" s="21">
        <v>6598.9836065545696</v>
      </c>
      <c r="F250" s="21">
        <v>596.75619366392505</v>
      </c>
      <c r="G250" s="21">
        <v>7075.3464617654699</v>
      </c>
      <c r="H250" s="21">
        <v>88.411906255991198</v>
      </c>
      <c r="I250" s="21">
        <v>6110.6739962622496</v>
      </c>
      <c r="J250" s="21">
        <v>134.03011915250701</v>
      </c>
      <c r="K250" s="21">
        <v>9006.9767225235701</v>
      </c>
      <c r="L250" s="21">
        <v>1202.7573749702401</v>
      </c>
    </row>
    <row r="251" spans="2:12" x14ac:dyDescent="0.25">
      <c r="B251" s="20">
        <v>43626</v>
      </c>
      <c r="C251" s="21">
        <v>4236.1656452417401</v>
      </c>
      <c r="D251" s="21">
        <v>1478.65996189974</v>
      </c>
      <c r="E251" s="21">
        <v>6681.3981828987598</v>
      </c>
      <c r="F251" s="21">
        <v>609.78910476155602</v>
      </c>
      <c r="G251" s="21">
        <v>7139.8934821188404</v>
      </c>
      <c r="H251" s="21">
        <v>88.573931740946094</v>
      </c>
      <c r="I251" s="21">
        <v>6207.6443410962802</v>
      </c>
      <c r="J251" s="21">
        <v>136.96448422968399</v>
      </c>
      <c r="K251" s="21">
        <v>9180.37306584418</v>
      </c>
    </row>
    <row r="252" spans="2:12" x14ac:dyDescent="0.25">
      <c r="B252" s="20">
        <v>43627</v>
      </c>
      <c r="C252" s="21">
        <v>4285.6381035372597</v>
      </c>
      <c r="D252" s="21">
        <v>1474.55787297338</v>
      </c>
      <c r="E252" s="21">
        <v>6786.1131740063402</v>
      </c>
      <c r="F252" s="21">
        <v>618.79830083809804</v>
      </c>
      <c r="G252" s="21">
        <v>7254.0920565873403</v>
      </c>
      <c r="H252" s="21">
        <v>89.411063412902905</v>
      </c>
      <c r="I252" s="21">
        <v>6169.0875439420297</v>
      </c>
      <c r="J252" s="21">
        <v>138.52149427076799</v>
      </c>
      <c r="K252" s="21">
        <v>9218.9055865704995</v>
      </c>
      <c r="L252" s="21">
        <v>1192.19001784176</v>
      </c>
    </row>
    <row r="253" spans="2:12" x14ac:dyDescent="0.25">
      <c r="B253" s="20">
        <v>43628</v>
      </c>
      <c r="C253" s="21">
        <v>4315.2623300552405</v>
      </c>
      <c r="E253" s="21">
        <v>6767.6910922378302</v>
      </c>
      <c r="F253" s="21">
        <v>612.69403072912201</v>
      </c>
      <c r="G253" s="21">
        <v>7276.9317714795498</v>
      </c>
      <c r="H253" s="21">
        <v>89.564087481936397</v>
      </c>
      <c r="I253" s="21">
        <v>6133.4225065782703</v>
      </c>
      <c r="J253" s="21">
        <v>138.38675301731601</v>
      </c>
      <c r="K253" s="21">
        <v>9344.1362789720297</v>
      </c>
      <c r="L253" s="21">
        <v>1187.29060680978</v>
      </c>
    </row>
    <row r="254" spans="2:12" x14ac:dyDescent="0.25">
      <c r="B254" s="20">
        <v>43629</v>
      </c>
      <c r="C254" s="21">
        <v>4344.88655658066</v>
      </c>
      <c r="D254" s="21">
        <v>1478.65996189974</v>
      </c>
      <c r="E254" s="21">
        <v>6651.4380604401204</v>
      </c>
      <c r="F254" s="21">
        <v>608.13054905738704</v>
      </c>
      <c r="G254" s="21">
        <v>7291.82723771781</v>
      </c>
      <c r="H254" s="21">
        <v>89.996155441622193</v>
      </c>
      <c r="I254" s="21">
        <v>6188.3659425154301</v>
      </c>
      <c r="J254" s="21">
        <v>138.109784884844</v>
      </c>
      <c r="K254" s="21">
        <v>9344.0399476736802</v>
      </c>
      <c r="L254" s="21">
        <v>1190.7162808682799</v>
      </c>
    </row>
    <row r="255" spans="2:12" x14ac:dyDescent="0.25">
      <c r="B255" s="20">
        <v>43630</v>
      </c>
      <c r="C255" s="21">
        <v>4310.1274641230702</v>
      </c>
      <c r="D255" s="21">
        <v>1471.8867453001401</v>
      </c>
      <c r="E255" s="21">
        <v>6678.4894331395599</v>
      </c>
      <c r="F255" s="21">
        <v>606.84492303710397</v>
      </c>
      <c r="G255" s="21">
        <v>7239.19659034908</v>
      </c>
      <c r="H255" s="21">
        <v>90.014158273348599</v>
      </c>
      <c r="I255" s="21">
        <v>6079.4429905712605</v>
      </c>
      <c r="J255" s="21">
        <v>135.79672669898699</v>
      </c>
      <c r="K255" s="21">
        <v>9176.4234824627601</v>
      </c>
    </row>
    <row r="256" spans="2:12" x14ac:dyDescent="0.25">
      <c r="B256" s="20">
        <v>43633</v>
      </c>
      <c r="C256" s="21">
        <v>4275.7633613571497</v>
      </c>
      <c r="D256" s="21">
        <v>1471.8867453001401</v>
      </c>
      <c r="E256" s="21">
        <v>6534.99111198634</v>
      </c>
      <c r="F256" s="21">
        <v>606.42292365711205</v>
      </c>
      <c r="G256" s="21">
        <v>7135.0276298150402</v>
      </c>
      <c r="H256" s="21">
        <v>88.762961473315997</v>
      </c>
      <c r="I256" s="21">
        <v>6023.4392427131497</v>
      </c>
      <c r="J256" s="21">
        <v>136.23837858554899</v>
      </c>
      <c r="K256" s="21">
        <v>9151.7626691907608</v>
      </c>
      <c r="L256" s="21">
        <v>1171.5282867066601</v>
      </c>
    </row>
    <row r="257" spans="2:12" x14ac:dyDescent="0.25">
      <c r="B257" s="20">
        <v>43634</v>
      </c>
      <c r="C257" s="21">
        <v>4231.3270215764596</v>
      </c>
      <c r="D257" s="21">
        <v>1459.5804785210601</v>
      </c>
      <c r="E257" s="21">
        <v>6433.1848706305</v>
      </c>
      <c r="F257" s="21">
        <v>606.50143516995001</v>
      </c>
      <c r="G257" s="21">
        <v>7129.9631712958198</v>
      </c>
      <c r="H257" s="21">
        <v>89.294045007089196</v>
      </c>
      <c r="I257" s="21">
        <v>6120.8915475085396</v>
      </c>
      <c r="J257" s="21">
        <v>136.70248734788001</v>
      </c>
      <c r="K257" s="21">
        <v>9170.7399356514197</v>
      </c>
      <c r="L257" s="21">
        <v>1190.8127029500899</v>
      </c>
    </row>
    <row r="258" spans="2:12" x14ac:dyDescent="0.25">
      <c r="B258" s="20">
        <v>43635</v>
      </c>
      <c r="C258" s="21">
        <v>4231.3270215764596</v>
      </c>
      <c r="D258" s="21">
        <v>1435.7311242967801</v>
      </c>
      <c r="E258" s="21">
        <v>6568.9265257790703</v>
      </c>
      <c r="F258" s="21">
        <v>605.61818065214902</v>
      </c>
      <c r="G258" s="21">
        <v>7115.0677050575596</v>
      </c>
      <c r="H258" s="21">
        <v>89.420064828707794</v>
      </c>
      <c r="I258" s="21">
        <v>6169.0875439420297</v>
      </c>
      <c r="J258" s="21">
        <v>135.19039105810199</v>
      </c>
      <c r="K258" s="21">
        <v>9170.7399356514197</v>
      </c>
    </row>
    <row r="259" spans="2:12" x14ac:dyDescent="0.25">
      <c r="B259" s="20">
        <v>43636</v>
      </c>
      <c r="C259" s="21">
        <v>4236.2643926665196</v>
      </c>
      <c r="D259" s="21">
        <v>1440.50099514052</v>
      </c>
      <c r="E259" s="21">
        <v>6544.68694449961</v>
      </c>
      <c r="F259" s="21">
        <v>622.85145767871302</v>
      </c>
      <c r="G259" s="21">
        <v>7169.6844145879104</v>
      </c>
      <c r="H259" s="21">
        <v>90.014158273348599</v>
      </c>
      <c r="I259" s="21">
        <v>6207.6443410962802</v>
      </c>
      <c r="J259" s="21">
        <v>136.927056103712</v>
      </c>
      <c r="K259" s="21">
        <v>9170.6436043530703</v>
      </c>
      <c r="L259" s="21">
        <v>1214.91822325252</v>
      </c>
    </row>
    <row r="260" spans="2:12" x14ac:dyDescent="0.25">
      <c r="B260" s="20">
        <v>43637</v>
      </c>
      <c r="C260" s="21">
        <v>4246.1391348391799</v>
      </c>
      <c r="D260" s="21">
        <v>1459.5804785210601</v>
      </c>
      <c r="E260" s="21">
        <v>6601.50452300906</v>
      </c>
      <c r="F260" s="21">
        <v>625.393267899752</v>
      </c>
      <c r="G260" s="21">
        <v>7199.4753470569804</v>
      </c>
      <c r="H260" s="21">
        <v>90.032161104958504</v>
      </c>
      <c r="I260" s="21">
        <v>6120.8915475085396</v>
      </c>
      <c r="J260" s="21">
        <v>139.98119118413899</v>
      </c>
      <c r="K260" s="21">
        <v>9120.35866479576</v>
      </c>
      <c r="L260" s="21">
        <v>1224.4640092924201</v>
      </c>
    </row>
    <row r="261" spans="2:12" x14ac:dyDescent="0.25">
      <c r="B261" s="20">
        <v>43640</v>
      </c>
      <c r="C261" s="21">
        <v>4333.0368659719798</v>
      </c>
      <c r="D261" s="21">
        <v>1459.5804785210601</v>
      </c>
      <c r="E261" s="21">
        <v>6719.9875962808701</v>
      </c>
      <c r="F261" s="21">
        <v>640.40859469305701</v>
      </c>
      <c r="G261" s="21">
        <v>7398.0815635323497</v>
      </c>
      <c r="H261" s="21">
        <v>91.364370647468604</v>
      </c>
      <c r="I261" s="21">
        <v>6115.9755558669603</v>
      </c>
      <c r="J261" s="21">
        <v>140.190788689768</v>
      </c>
      <c r="K261" s="21">
        <v>9141.8405451029503</v>
      </c>
      <c r="L261" s="21">
        <v>1224.56043137237</v>
      </c>
    </row>
    <row r="262" spans="2:12" x14ac:dyDescent="0.25">
      <c r="B262" s="20">
        <v>43641</v>
      </c>
      <c r="C262" s="21">
        <v>4443.6339783221501</v>
      </c>
      <c r="D262" s="21">
        <v>1459.8666707724301</v>
      </c>
      <c r="E262" s="21">
        <v>6737.5370531305698</v>
      </c>
      <c r="F262" s="21">
        <v>639.27017775923002</v>
      </c>
      <c r="G262" s="21">
        <v>7378.2209418788598</v>
      </c>
      <c r="H262" s="21">
        <v>91.094328172621303</v>
      </c>
      <c r="I262" s="21">
        <v>6149.8091453686402</v>
      </c>
      <c r="J262" s="21">
        <v>140.72975370380999</v>
      </c>
      <c r="K262" s="21">
        <v>9116.7944066226501</v>
      </c>
      <c r="L262" s="21">
        <v>1229.3815354332301</v>
      </c>
    </row>
    <row r="263" spans="2:12" x14ac:dyDescent="0.25">
      <c r="B263" s="20">
        <v>43642</v>
      </c>
      <c r="C263" s="21">
        <v>4389.3228963613501</v>
      </c>
      <c r="D263" s="21">
        <v>1469.1202202104</v>
      </c>
      <c r="E263" s="21">
        <v>6728.1320955976798</v>
      </c>
      <c r="F263" s="21">
        <v>632.98925674799796</v>
      </c>
      <c r="G263" s="21">
        <v>7298.7784552946696</v>
      </c>
      <c r="H263" s="21">
        <v>90.671261628740496</v>
      </c>
      <c r="I263" s="21">
        <v>6149.8091453686402</v>
      </c>
      <c r="J263" s="21">
        <v>141.53820122522299</v>
      </c>
      <c r="K263" s="21">
        <v>9080.0921806246006</v>
      </c>
      <c r="L263" s="21">
        <v>1229.3815354332301</v>
      </c>
    </row>
    <row r="264" spans="2:12" x14ac:dyDescent="0.25">
      <c r="B264" s="20">
        <v>43643</v>
      </c>
      <c r="C264" s="21">
        <v>4394.1615200266197</v>
      </c>
      <c r="D264" s="21">
        <v>1469.1202202104</v>
      </c>
      <c r="E264" s="21">
        <v>6719.2119296863702</v>
      </c>
      <c r="F264" s="21">
        <v>630.76149257645</v>
      </c>
      <c r="G264" s="21">
        <v>7279.9108647257099</v>
      </c>
      <c r="H264" s="21">
        <v>89.924144115066198</v>
      </c>
      <c r="I264" s="21">
        <v>6072.6955510675898</v>
      </c>
      <c r="J264" s="21">
        <v>140.84952370706</v>
      </c>
      <c r="K264" s="21">
        <v>9055.1423734426498</v>
      </c>
      <c r="L264" s="21">
        <v>1229.3815354332301</v>
      </c>
    </row>
    <row r="265" spans="2:12" x14ac:dyDescent="0.25">
      <c r="B265" s="20">
        <v>43644</v>
      </c>
      <c r="C265" s="21">
        <v>4369.4746645912501</v>
      </c>
      <c r="D265" s="21">
        <v>1469.1202202104</v>
      </c>
      <c r="E265" s="21">
        <v>6690.3183488100804</v>
      </c>
      <c r="F265" s="21">
        <v>627.15977693442301</v>
      </c>
      <c r="G265" s="21">
        <v>7372.2627553865304</v>
      </c>
      <c r="H265" s="21">
        <v>89.924144115066198</v>
      </c>
      <c r="I265" s="21">
        <v>6144.9895457252896</v>
      </c>
      <c r="J265" s="21">
        <v>139.42725491966101</v>
      </c>
      <c r="K265" s="21">
        <v>9199.5429949164409</v>
      </c>
      <c r="L265" s="21">
        <v>1224.56043137237</v>
      </c>
    </row>
    <row r="266" spans="2:12" x14ac:dyDescent="0.25">
      <c r="B266" s="20">
        <v>43647</v>
      </c>
      <c r="C266" s="21">
        <v>4345.87403079867</v>
      </c>
      <c r="E266" s="21">
        <v>6642.6148528531203</v>
      </c>
      <c r="F266" s="21">
        <v>619.259555974975</v>
      </c>
      <c r="G266" s="21">
        <v>7214.3708132952497</v>
      </c>
      <c r="H266" s="21">
        <v>89.672104471945204</v>
      </c>
      <c r="I266" s="21">
        <v>6149.8091453686402</v>
      </c>
      <c r="J266" s="21">
        <v>138.82091927854299</v>
      </c>
      <c r="K266" s="21">
        <v>9132.2074149102009</v>
      </c>
      <c r="L266" s="21">
        <v>1224.65685345419</v>
      </c>
    </row>
    <row r="267" spans="2:12" x14ac:dyDescent="0.25">
      <c r="B267" s="20">
        <v>43648</v>
      </c>
      <c r="C267" s="21">
        <v>4315.2623300552405</v>
      </c>
      <c r="D267" s="21">
        <v>1440.50099514052</v>
      </c>
      <c r="E267" s="21">
        <v>6516.56903021783</v>
      </c>
      <c r="F267" s="21">
        <v>612.67440285161103</v>
      </c>
      <c r="G267" s="21">
        <v>7050.52068470418</v>
      </c>
      <c r="H267" s="21">
        <v>89.564087481936397</v>
      </c>
      <c r="I267" s="21">
        <v>5976.3035581931499</v>
      </c>
      <c r="J267" s="21">
        <v>136.62014547060201</v>
      </c>
      <c r="K267" s="21">
        <v>9084.0417639911193</v>
      </c>
      <c r="L267" s="21">
        <v>1229.2851133532799</v>
      </c>
    </row>
    <row r="268" spans="2:12" x14ac:dyDescent="0.25">
      <c r="B268" s="20">
        <v>43649</v>
      </c>
      <c r="C268" s="21">
        <v>4374.5107830986399</v>
      </c>
      <c r="D268" s="21">
        <v>1426.00058777444</v>
      </c>
      <c r="E268" s="21">
        <v>6737.6340114548802</v>
      </c>
      <c r="F268" s="21">
        <v>612.67440285161103</v>
      </c>
      <c r="G268" s="21">
        <v>7050.0241691619203</v>
      </c>
      <c r="H268" s="21">
        <v>90.185185173992096</v>
      </c>
      <c r="I268" s="21">
        <v>6005.2211560607002</v>
      </c>
      <c r="J268" s="21">
        <v>137.084254232934</v>
      </c>
      <c r="K268" s="21">
        <v>9199.5429949164409</v>
      </c>
      <c r="L268" s="21">
        <v>1229.3815354332301</v>
      </c>
    </row>
    <row r="269" spans="2:12" x14ac:dyDescent="0.25">
      <c r="B269" s="20">
        <v>43650</v>
      </c>
      <c r="C269" s="21">
        <v>4369.5734120160296</v>
      </c>
      <c r="D269" s="21">
        <v>1433.72777854279</v>
      </c>
      <c r="E269" s="21">
        <v>6733.7556784525495</v>
      </c>
      <c r="F269" s="21">
        <v>606.84492303710397</v>
      </c>
      <c r="G269" s="21">
        <v>7075.3464617654699</v>
      </c>
      <c r="H269" s="21">
        <v>90.185185173992096</v>
      </c>
      <c r="I269" s="21">
        <v>5976.3035581931499</v>
      </c>
      <c r="J269" s="21">
        <v>137.50344924395901</v>
      </c>
      <c r="K269" s="21">
        <v>9247.8049771338701</v>
      </c>
      <c r="L269" s="21">
        <v>1229.3815354332301</v>
      </c>
    </row>
    <row r="270" spans="2:12" x14ac:dyDescent="0.25">
      <c r="B270" s="20">
        <v>43651</v>
      </c>
      <c r="C270" s="21">
        <v>4374.5107830986399</v>
      </c>
      <c r="D270" s="21">
        <v>1440.50099514052</v>
      </c>
      <c r="E270" s="21">
        <v>6690.1244321539998</v>
      </c>
      <c r="F270" s="21">
        <v>594.34196464996796</v>
      </c>
      <c r="G270" s="21">
        <v>7239.19659034908</v>
      </c>
      <c r="H270" s="21">
        <v>90.599250302184402</v>
      </c>
      <c r="I270" s="21">
        <v>6260.6599371731299</v>
      </c>
      <c r="J270" s="21">
        <v>136.874656727538</v>
      </c>
      <c r="K270" s="21">
        <v>9421.1049891561306</v>
      </c>
      <c r="L270" s="21">
        <v>1195.63380701095</v>
      </c>
    </row>
    <row r="271" spans="2:12" x14ac:dyDescent="0.25">
      <c r="B271" s="20">
        <v>43654</v>
      </c>
      <c r="C271" s="21">
        <v>4428.8218650594399</v>
      </c>
      <c r="D271" s="21">
        <v>1441.2641744781299</v>
      </c>
      <c r="E271" s="21">
        <v>6689.1548489034203</v>
      </c>
      <c r="F271" s="21">
        <v>599.49428266659402</v>
      </c>
      <c r="G271" s="21">
        <v>7149.8237929418701</v>
      </c>
      <c r="H271" s="21">
        <v>90.671261628740496</v>
      </c>
      <c r="I271" s="21">
        <v>6365.72720940411</v>
      </c>
      <c r="J271" s="21">
        <v>136.23837858554899</v>
      </c>
      <c r="K271" s="21">
        <v>9358.5859742462599</v>
      </c>
    </row>
    <row r="272" spans="2:12" x14ac:dyDescent="0.25">
      <c r="B272" s="20">
        <v>43655</v>
      </c>
      <c r="C272" s="21">
        <v>4402.1600611880403</v>
      </c>
      <c r="D272" s="21">
        <v>1460.7252475228199</v>
      </c>
      <c r="E272" s="21">
        <v>6669.7631838843199</v>
      </c>
      <c r="F272" s="21">
        <v>601.11358261480905</v>
      </c>
      <c r="G272" s="21">
        <v>7050.52068470418</v>
      </c>
      <c r="H272" s="21">
        <v>90.014158273348599</v>
      </c>
      <c r="I272" s="21">
        <v>6553.6915955096501</v>
      </c>
      <c r="J272" s="21">
        <v>135.399988563498</v>
      </c>
      <c r="K272" s="21">
        <v>9401.9350600838698</v>
      </c>
      <c r="L272" s="21">
        <v>1194.86243036017</v>
      </c>
    </row>
    <row r="273" spans="2:12" x14ac:dyDescent="0.25">
      <c r="B273" s="20">
        <v>43656</v>
      </c>
      <c r="C273" s="21">
        <v>4401.0738395452499</v>
      </c>
      <c r="D273" s="21">
        <v>1435.7311242967801</v>
      </c>
      <c r="E273" s="21">
        <v>6688.1852656528399</v>
      </c>
      <c r="F273" s="21">
        <v>600.68176929559604</v>
      </c>
      <c r="G273" s="21">
        <v>6990.9388197660401</v>
      </c>
      <c r="H273" s="21">
        <v>89.726112966891407</v>
      </c>
      <c r="I273" s="21">
        <v>6781.1766986921402</v>
      </c>
      <c r="J273" s="21">
        <v>135.56467231805399</v>
      </c>
      <c r="K273" s="21">
        <v>9570.5148383080996</v>
      </c>
      <c r="L273" s="21">
        <v>1198.3336252849499</v>
      </c>
    </row>
    <row r="274" spans="2:12" x14ac:dyDescent="0.25">
      <c r="B274" s="20">
        <v>43657</v>
      </c>
      <c r="C274" s="21">
        <v>4413.0222775787097</v>
      </c>
      <c r="D274" s="21">
        <v>1435.7311242967801</v>
      </c>
      <c r="E274" s="21">
        <v>6680.4285996481804</v>
      </c>
      <c r="F274" s="21">
        <v>601.18228018842603</v>
      </c>
      <c r="G274" s="21">
        <v>6946.2524210587098</v>
      </c>
      <c r="H274" s="21">
        <v>89.879137035924899</v>
      </c>
      <c r="I274" s="21">
        <v>6651.0475083142501</v>
      </c>
      <c r="J274" s="21">
        <v>133.610924141482</v>
      </c>
      <c r="K274" s="21">
        <v>9589.7810986787099</v>
      </c>
    </row>
    <row r="275" spans="2:12" x14ac:dyDescent="0.25">
      <c r="B275" s="20">
        <v>43658</v>
      </c>
      <c r="C275" s="21">
        <v>4443.6339783221501</v>
      </c>
      <c r="D275" s="21">
        <v>1421.4215117618401</v>
      </c>
      <c r="E275" s="21">
        <v>6612.5577720701704</v>
      </c>
      <c r="F275" s="21">
        <v>597.57075060717796</v>
      </c>
      <c r="G275" s="21">
        <v>6966.1130427047601</v>
      </c>
      <c r="H275" s="21">
        <v>89.888138451729901</v>
      </c>
      <c r="I275" s="21">
        <v>6564.2947147265104</v>
      </c>
      <c r="J275" s="21">
        <v>134.85353792412201</v>
      </c>
      <c r="K275" s="21">
        <v>9445.3804772049207</v>
      </c>
      <c r="L275" s="21">
        <v>1196.5016057416799</v>
      </c>
    </row>
    <row r="276" spans="2:12" x14ac:dyDescent="0.25">
      <c r="B276" s="20">
        <v>43661</v>
      </c>
      <c r="C276" s="21">
        <v>4442.6465041041401</v>
      </c>
      <c r="D276" s="21">
        <v>1421.4215117618401</v>
      </c>
      <c r="E276" s="21">
        <v>6612.5577720701704</v>
      </c>
      <c r="F276" s="21">
        <v>607.07064363639802</v>
      </c>
      <c r="G276" s="21">
        <v>6999.8760995045304</v>
      </c>
      <c r="H276" s="21">
        <v>90.635255965404198</v>
      </c>
      <c r="I276" s="21">
        <v>6529.4972053021202</v>
      </c>
      <c r="J276" s="21">
        <v>135.48981606587799</v>
      </c>
      <c r="K276" s="21">
        <v>9560.8817081302404</v>
      </c>
      <c r="L276" s="21">
        <v>1196.5016057416799</v>
      </c>
    </row>
    <row r="277" spans="2:12" x14ac:dyDescent="0.25">
      <c r="B277" s="20">
        <v>43662</v>
      </c>
    </row>
    <row r="278" spans="2:12" x14ac:dyDescent="0.25">
      <c r="B278" s="20">
        <v>43663</v>
      </c>
      <c r="C278" s="21">
        <v>4443.6339783221501</v>
      </c>
      <c r="D278" s="21">
        <v>1430.96125345118</v>
      </c>
      <c r="E278" s="21">
        <v>6463.2419514134499</v>
      </c>
      <c r="F278" s="21">
        <v>601.83000016771302</v>
      </c>
      <c r="G278" s="21">
        <v>6981.0085089430204</v>
      </c>
      <c r="H278" s="21">
        <v>90.599250302184402</v>
      </c>
      <c r="I278" s="21">
        <v>6438.9851239919699</v>
      </c>
      <c r="J278" s="21">
        <v>133.693266018759</v>
      </c>
      <c r="K278" s="21">
        <v>9507.99582341313</v>
      </c>
      <c r="L278" s="21">
        <v>1199.49069025926</v>
      </c>
    </row>
    <row r="279" spans="2:12" x14ac:dyDescent="0.25">
      <c r="B279" s="20">
        <v>43664</v>
      </c>
      <c r="C279" s="21">
        <v>4369.5734120160296</v>
      </c>
      <c r="D279" s="21">
        <v>1430.96125345118</v>
      </c>
      <c r="E279" s="21">
        <v>6452.5765356496004</v>
      </c>
      <c r="F279" s="21">
        <v>598.65028390567704</v>
      </c>
      <c r="G279" s="21">
        <v>6952.2106075510401</v>
      </c>
      <c r="H279" s="21">
        <v>90.518237559706904</v>
      </c>
      <c r="I279" s="21">
        <v>6477.5419211387598</v>
      </c>
      <c r="J279" s="21">
        <v>133.22915725642801</v>
      </c>
      <c r="K279" s="21">
        <v>9535.8355696499293</v>
      </c>
    </row>
    <row r="280" spans="2:12" x14ac:dyDescent="0.25">
      <c r="B280" s="20">
        <v>43665</v>
      </c>
      <c r="C280" s="21">
        <v>4343.89908236265</v>
      </c>
      <c r="D280" s="21">
        <v>1430.96125345118</v>
      </c>
      <c r="E280" s="21">
        <v>6384.7057080790401</v>
      </c>
      <c r="F280" s="21">
        <v>597.78665726725001</v>
      </c>
      <c r="G280" s="21">
        <v>6802.2629141137004</v>
      </c>
      <c r="H280" s="21">
        <v>91.580404627253301</v>
      </c>
      <c r="I280" s="21">
        <v>6448.2387553080898</v>
      </c>
      <c r="J280" s="21">
        <v>136.23837858554899</v>
      </c>
      <c r="K280" s="21">
        <v>9454.9172760993206</v>
      </c>
      <c r="L280" s="21">
        <v>1198.5264694467201</v>
      </c>
    </row>
    <row r="281" spans="2:12" x14ac:dyDescent="0.25">
      <c r="B281" s="20">
        <v>43668</v>
      </c>
      <c r="C281" s="21">
        <v>4338.9617112726</v>
      </c>
      <c r="D281" s="21">
        <v>1430.96125345118</v>
      </c>
      <c r="E281" s="21">
        <v>6370.1619593128598</v>
      </c>
      <c r="F281" s="21">
        <v>603.04692861437798</v>
      </c>
      <c r="G281" s="21">
        <v>6797.0991524830497</v>
      </c>
      <c r="H281" s="21">
        <v>90.509236143901902</v>
      </c>
      <c r="I281" s="21">
        <v>6492.7718560099602</v>
      </c>
      <c r="J281" s="21">
        <v>133.925320399692</v>
      </c>
      <c r="K281" s="21">
        <v>9419.2746944129503</v>
      </c>
      <c r="L281" s="21">
        <v>1198.5264694467201</v>
      </c>
    </row>
    <row r="282" spans="2:12" x14ac:dyDescent="0.25">
      <c r="B282" s="20">
        <v>43669</v>
      </c>
      <c r="C282" s="21">
        <v>4354.7612987533203</v>
      </c>
      <c r="E282" s="21">
        <v>6311.9869642481199</v>
      </c>
      <c r="F282" s="21">
        <v>603.04692861437798</v>
      </c>
      <c r="G282" s="21">
        <v>6626.4964125379902</v>
      </c>
      <c r="H282" s="21">
        <v>89.744115798501298</v>
      </c>
      <c r="I282" s="21">
        <v>6434.1655243486202</v>
      </c>
      <c r="J282" s="21">
        <v>134.344515410718</v>
      </c>
      <c r="K282" s="21">
        <v>9337.0077626407092</v>
      </c>
      <c r="L282" s="21">
        <v>1198.5264694467201</v>
      </c>
    </row>
    <row r="283" spans="2:12" x14ac:dyDescent="0.25">
      <c r="B283" s="20">
        <v>43670</v>
      </c>
      <c r="C283" s="21">
        <v>4354.7612987533203</v>
      </c>
      <c r="D283" s="21">
        <v>1427.62234386057</v>
      </c>
      <c r="E283" s="21">
        <v>6216.9678056463599</v>
      </c>
      <c r="F283" s="21">
        <v>598.80730693135399</v>
      </c>
      <c r="G283" s="21">
        <v>6485.4859988465896</v>
      </c>
      <c r="H283" s="21">
        <v>89.114016690640696</v>
      </c>
      <c r="I283" s="21">
        <v>6506.3631270080796</v>
      </c>
      <c r="J283" s="21">
        <v>131.37272220756901</v>
      </c>
      <c r="K283" s="21">
        <v>9276.7043676823396</v>
      </c>
    </row>
    <row r="284" spans="2:12" x14ac:dyDescent="0.25">
      <c r="B284" s="20">
        <v>43671</v>
      </c>
      <c r="C284" s="21">
        <v>4414.0097517967197</v>
      </c>
      <c r="D284" s="21">
        <v>1420.6583324261001</v>
      </c>
      <c r="E284" s="21">
        <v>6203.3936401382098</v>
      </c>
      <c r="F284" s="21">
        <v>592.05531684402399</v>
      </c>
      <c r="G284" s="21">
        <v>6393.1341081857699</v>
      </c>
      <c r="H284" s="21">
        <v>90.896297024446497</v>
      </c>
      <c r="I284" s="21">
        <v>6439.0815159827498</v>
      </c>
      <c r="J284" s="21">
        <v>131.74700346752101</v>
      </c>
      <c r="K284" s="21">
        <v>9401.8387287855094</v>
      </c>
      <c r="L284" s="21">
        <v>1176.3493907675099</v>
      </c>
    </row>
    <row r="285" spans="2:12" x14ac:dyDescent="0.25">
      <c r="B285" s="20">
        <v>43672</v>
      </c>
      <c r="C285" s="21">
        <v>4335.0118144079997</v>
      </c>
      <c r="D285" s="21">
        <v>1420.3721401765899</v>
      </c>
      <c r="E285" s="21">
        <v>6234.4203041642904</v>
      </c>
      <c r="F285" s="21">
        <v>593.85126769542705</v>
      </c>
      <c r="G285" s="21">
        <v>6415.97382308543</v>
      </c>
      <c r="H285" s="21">
        <v>90.932302687782794</v>
      </c>
      <c r="I285" s="21">
        <v>6520.9183179363599</v>
      </c>
      <c r="J285" s="21">
        <v>132.19614097941701</v>
      </c>
      <c r="K285" s="21">
        <v>9344.1362789720297</v>
      </c>
      <c r="L285" s="21">
        <v>1188.40215091966</v>
      </c>
    </row>
    <row r="286" spans="2:12" x14ac:dyDescent="0.25">
      <c r="B286" s="20">
        <v>43675</v>
      </c>
      <c r="C286" s="21">
        <v>4339.94918549061</v>
      </c>
      <c r="E286" s="21">
        <v>6253.8119691908396</v>
      </c>
      <c r="F286" s="21">
        <v>591.93754957523197</v>
      </c>
      <c r="G286" s="21">
        <v>6442.1898436546298</v>
      </c>
      <c r="H286" s="21">
        <v>91.454384805634604</v>
      </c>
      <c r="I286" s="21">
        <v>6642.3722289577099</v>
      </c>
      <c r="J286" s="21">
        <v>132.817447870504</v>
      </c>
      <c r="K286" s="21">
        <v>9479.0001015663092</v>
      </c>
      <c r="L286" s="21">
        <v>1190.8127029500899</v>
      </c>
    </row>
    <row r="287" spans="2:12" x14ac:dyDescent="0.25">
      <c r="B287" s="20">
        <v>43676</v>
      </c>
      <c r="C287" s="21">
        <v>4349.8239276632703</v>
      </c>
      <c r="D287" s="21">
        <v>1420.0859479252199</v>
      </c>
      <c r="E287" s="21">
        <v>6253.8119691908396</v>
      </c>
      <c r="F287" s="21">
        <v>590.79913264140498</v>
      </c>
      <c r="G287" s="21">
        <v>6587.2716847881702</v>
      </c>
      <c r="H287" s="21">
        <v>91.697423033066997</v>
      </c>
      <c r="I287" s="21">
        <v>6604.7793517336204</v>
      </c>
      <c r="J287" s="21">
        <v>133.82052164711101</v>
      </c>
      <c r="K287" s="21">
        <v>9345.0995920002497</v>
      </c>
      <c r="L287" s="21">
        <v>1190.8127029500899</v>
      </c>
    </row>
    <row r="288" spans="2:12" x14ac:dyDescent="0.25">
      <c r="B288" s="20">
        <v>43677</v>
      </c>
      <c r="C288" s="21">
        <v>4295.5128457099199</v>
      </c>
      <c r="D288" s="21">
        <v>1364.9462409596899</v>
      </c>
      <c r="E288" s="21">
        <v>6253.8119691908396</v>
      </c>
      <c r="F288" s="21">
        <v>593.71387254819297</v>
      </c>
      <c r="G288" s="21">
        <v>6414.9807920008898</v>
      </c>
      <c r="H288" s="21">
        <v>90.914299856056502</v>
      </c>
      <c r="I288" s="21">
        <v>6467.9027218520596</v>
      </c>
      <c r="J288" s="21">
        <v>132.11379910213901</v>
      </c>
      <c r="K288" s="21">
        <v>9507.8994921147805</v>
      </c>
      <c r="L288" s="21">
        <v>1185.9915988892301</v>
      </c>
    </row>
    <row r="289" spans="2:12" x14ac:dyDescent="0.25">
      <c r="B289" s="20">
        <v>43678</v>
      </c>
      <c r="C289" s="21">
        <v>4320.1997011452904</v>
      </c>
      <c r="D289" s="21">
        <v>1351.2090129256201</v>
      </c>
      <c r="E289" s="21">
        <v>6205.3328066393697</v>
      </c>
      <c r="F289" s="21">
        <v>583.91956134606198</v>
      </c>
      <c r="G289" s="21">
        <v>6292.0435440093297</v>
      </c>
      <c r="H289" s="21">
        <v>90.914299856056502</v>
      </c>
      <c r="I289" s="21">
        <v>6434.1655243486202</v>
      </c>
      <c r="J289" s="21">
        <v>130.47444718400899</v>
      </c>
      <c r="K289" s="21">
        <v>9348.3748562633991</v>
      </c>
      <c r="L289" s="21">
        <v>1176.3493907675099</v>
      </c>
    </row>
    <row r="290" spans="2:12" x14ac:dyDescent="0.25">
      <c r="B290" s="20">
        <v>43679</v>
      </c>
      <c r="C290" s="21">
        <v>4290.57547461987</v>
      </c>
      <c r="D290" s="21">
        <v>1400.5294774603101</v>
      </c>
      <c r="E290" s="21">
        <v>6108.3744815364498</v>
      </c>
      <c r="F290" s="21">
        <v>574.19394771754696</v>
      </c>
      <c r="G290" s="21">
        <v>6186.5836430564505</v>
      </c>
      <c r="H290" s="21">
        <v>90.4642290646443</v>
      </c>
      <c r="I290" s="21">
        <v>6275.1187361031798</v>
      </c>
      <c r="J290" s="21">
        <v>128.752753388602</v>
      </c>
      <c r="K290" s="21">
        <v>9295.9706280529499</v>
      </c>
    </row>
    <row r="291" spans="2:12" x14ac:dyDescent="0.25">
      <c r="B291" s="20">
        <v>43682</v>
      </c>
      <c r="C291" s="21">
        <v>4206.7389135658696</v>
      </c>
      <c r="D291" s="21">
        <v>1335.5638365540699</v>
      </c>
      <c r="E291" s="21">
        <v>5885.37033379078</v>
      </c>
      <c r="F291" s="21">
        <v>551.44598827417894</v>
      </c>
      <c r="G291" s="21">
        <v>6006.8450171500399</v>
      </c>
      <c r="H291" s="21">
        <v>89.114016690640696</v>
      </c>
      <c r="I291" s="21">
        <v>6024.4031626358601</v>
      </c>
      <c r="J291" s="21">
        <v>124.75542953342701</v>
      </c>
      <c r="K291" s="21">
        <v>9154.3636143356598</v>
      </c>
      <c r="L291" s="21">
        <v>1157.06497452594</v>
      </c>
    </row>
    <row r="292" spans="2:12" x14ac:dyDescent="0.25">
      <c r="B292" s="20">
        <v>43683</v>
      </c>
      <c r="C292" s="21">
        <v>4196.8641713932202</v>
      </c>
      <c r="D292" s="21">
        <v>1349.8734490890099</v>
      </c>
      <c r="E292" s="21">
        <v>5886.92166699469</v>
      </c>
      <c r="F292" s="21">
        <v>573.98714808560896</v>
      </c>
      <c r="G292" s="21">
        <v>6007.8380482345801</v>
      </c>
      <c r="H292" s="21">
        <v>91.256353657459798</v>
      </c>
      <c r="I292" s="21">
        <v>5977.26747812331</v>
      </c>
      <c r="J292" s="21">
        <v>123.512815750786</v>
      </c>
      <c r="K292" s="21">
        <v>9103.3080243617296</v>
      </c>
      <c r="L292" s="21">
        <v>1157.06497452594</v>
      </c>
    </row>
    <row r="293" spans="2:12" x14ac:dyDescent="0.25">
      <c r="B293" s="20">
        <v>43684</v>
      </c>
      <c r="C293" s="21">
        <v>4167.1411974430102</v>
      </c>
      <c r="D293" s="21">
        <v>1349.8734490890099</v>
      </c>
      <c r="E293" s="21">
        <v>5880.5224175378698</v>
      </c>
      <c r="F293" s="21">
        <v>561.441303786822</v>
      </c>
      <c r="G293" s="21">
        <v>6027.6986698806304</v>
      </c>
      <c r="H293" s="21">
        <v>91.715425864676902</v>
      </c>
      <c r="I293" s="21">
        <v>6002.6185722500104</v>
      </c>
      <c r="J293" s="21">
        <v>125.30936579790399</v>
      </c>
      <c r="K293" s="21">
        <v>9253.4885239452105</v>
      </c>
      <c r="L293" s="21">
        <v>1157.06497452594</v>
      </c>
    </row>
    <row r="294" spans="2:12" x14ac:dyDescent="0.25">
      <c r="B294" s="20">
        <v>43685</v>
      </c>
      <c r="C294" s="21">
        <v>4226.3896504938602</v>
      </c>
      <c r="D294" s="21">
        <v>1321.25422402099</v>
      </c>
      <c r="E294" s="21">
        <v>6137.3650207370501</v>
      </c>
      <c r="F294" s="21">
        <v>560.82090489286895</v>
      </c>
      <c r="G294" s="21">
        <v>6370.2943932935596</v>
      </c>
      <c r="H294" s="21">
        <v>93.056636822992004</v>
      </c>
      <c r="I294" s="21">
        <v>6313.6755332574203</v>
      </c>
      <c r="J294" s="21">
        <v>126.49958020437001</v>
      </c>
      <c r="K294" s="21">
        <v>9300.7871931493301</v>
      </c>
      <c r="L294" s="21">
        <v>1176.15654660575</v>
      </c>
    </row>
    <row r="295" spans="2:12" x14ac:dyDescent="0.25">
      <c r="B295" s="20">
        <v>43686</v>
      </c>
      <c r="C295" s="21">
        <v>4196.7654239684298</v>
      </c>
      <c r="D295" s="21">
        <v>1311.7144823297899</v>
      </c>
      <c r="E295" s="21">
        <v>5982.42561722547</v>
      </c>
      <c r="F295" s="21">
        <v>559.93462075851903</v>
      </c>
      <c r="G295" s="21">
        <v>6306.7404040247202</v>
      </c>
      <c r="H295" s="21">
        <v>93.182656644610702</v>
      </c>
      <c r="I295" s="21">
        <v>6602.85151188076</v>
      </c>
      <c r="J295" s="21">
        <v>125.698618308175</v>
      </c>
      <c r="K295" s="21">
        <v>9163.0334315002001</v>
      </c>
      <c r="L295" s="21">
        <v>1181.17049482837</v>
      </c>
    </row>
    <row r="296" spans="2:12" x14ac:dyDescent="0.25">
      <c r="B296" s="20">
        <v>43689</v>
      </c>
      <c r="C296" s="21">
        <v>4152.3290841877497</v>
      </c>
      <c r="D296" s="21">
        <v>1283.47684692964</v>
      </c>
      <c r="E296" s="21">
        <v>5919.3057475835103</v>
      </c>
      <c r="G296" s="21">
        <v>6325.6079945862302</v>
      </c>
      <c r="H296" s="21">
        <v>92.993626912240899</v>
      </c>
      <c r="I296" s="21">
        <v>6333.9178517609798</v>
      </c>
      <c r="J296" s="21">
        <v>124.261378270457</v>
      </c>
      <c r="K296" s="21">
        <v>8514.7237700820006</v>
      </c>
      <c r="L296" s="21">
        <v>1180.2062740158301</v>
      </c>
    </row>
    <row r="297" spans="2:12" x14ac:dyDescent="0.25">
      <c r="B297" s="20">
        <v>43690</v>
      </c>
      <c r="C297" s="21">
        <v>4216.5149083137503</v>
      </c>
      <c r="D297" s="21">
        <v>1283.57224434614</v>
      </c>
      <c r="E297" s="21">
        <v>5924.1536638364196</v>
      </c>
      <c r="F297" s="21">
        <v>555.89710414782201</v>
      </c>
      <c r="G297" s="21">
        <v>6454.7020352929803</v>
      </c>
      <c r="H297" s="21">
        <v>93.164653812884396</v>
      </c>
      <c r="I297" s="21">
        <v>6315.02502115071</v>
      </c>
      <c r="J297" s="21">
        <v>123.887097010622</v>
      </c>
      <c r="K297" s="21">
        <v>8361.5570001602191</v>
      </c>
      <c r="L297" s="21">
        <v>1152.14744838513</v>
      </c>
    </row>
    <row r="298" spans="2:12" x14ac:dyDescent="0.25">
      <c r="B298" s="20">
        <v>43691</v>
      </c>
      <c r="C298" s="21">
        <v>4147.3917130976897</v>
      </c>
      <c r="D298" s="21">
        <v>1295.8785111270799</v>
      </c>
      <c r="E298" s="21">
        <v>5839.7999209985101</v>
      </c>
      <c r="F298" s="21">
        <v>555.89710414782201</v>
      </c>
      <c r="G298" s="21">
        <v>6282.0139300748697</v>
      </c>
      <c r="H298" s="21">
        <v>92.705581605667206</v>
      </c>
      <c r="I298" s="21">
        <v>5957.0251596197504</v>
      </c>
      <c r="J298" s="21">
        <v>122.76425323099799</v>
      </c>
      <c r="K298" s="21">
        <v>8091.8293549865502</v>
      </c>
    </row>
    <row r="299" spans="2:12" x14ac:dyDescent="0.25">
      <c r="B299" s="20">
        <v>43692</v>
      </c>
    </row>
    <row r="300" spans="2:12" x14ac:dyDescent="0.25">
      <c r="B300" s="20">
        <v>43693</v>
      </c>
      <c r="C300" s="21">
        <v>4147.3917130976897</v>
      </c>
      <c r="E300" s="21">
        <v>5827.1953387334897</v>
      </c>
      <c r="F300" s="21">
        <v>541.61808198597305</v>
      </c>
      <c r="G300" s="21">
        <v>6219.3536687791302</v>
      </c>
      <c r="H300" s="21">
        <v>93.767748673330104</v>
      </c>
      <c r="I300" s="21">
        <v>5986.3283254504204</v>
      </c>
      <c r="J300" s="21">
        <v>125.384222049965</v>
      </c>
      <c r="K300" s="21">
        <v>8092.7926680073097</v>
      </c>
      <c r="L300" s="21">
        <v>1136.8163374718299</v>
      </c>
    </row>
    <row r="301" spans="2:12" x14ac:dyDescent="0.25">
      <c r="B301" s="20">
        <v>43696</v>
      </c>
      <c r="C301" s="21">
        <v>4098.2154970765096</v>
      </c>
      <c r="D301" s="21">
        <v>1281.1873089242699</v>
      </c>
      <c r="E301" s="21">
        <v>5836.5033379420602</v>
      </c>
      <c r="F301" s="21">
        <v>531.77048049494601</v>
      </c>
      <c r="G301" s="21">
        <v>6221.3397309407601</v>
      </c>
      <c r="H301" s="21">
        <v>93.524710446014097</v>
      </c>
      <c r="I301" s="21">
        <v>6064.0202717110496</v>
      </c>
      <c r="J301" s="21">
        <v>123.789783883141</v>
      </c>
      <c r="K301" s="21">
        <v>7903.9833163917101</v>
      </c>
      <c r="L301" s="21">
        <v>1139.13046742044</v>
      </c>
    </row>
    <row r="302" spans="2:12" x14ac:dyDescent="0.25">
      <c r="B302" s="20">
        <v>43697</v>
      </c>
      <c r="C302" s="21">
        <v>4117.7674865722702</v>
      </c>
      <c r="D302" s="21">
        <v>1288.91449969262</v>
      </c>
      <c r="E302" s="21">
        <v>5856.4767529144901</v>
      </c>
      <c r="F302" s="21">
        <v>501.56788672367099</v>
      </c>
      <c r="G302" s="21">
        <v>6305.5487667247698</v>
      </c>
      <c r="H302" s="21">
        <v>93.605723188375094</v>
      </c>
      <c r="I302" s="21">
        <v>5884.7311649620497</v>
      </c>
      <c r="J302" s="21">
        <v>122.87653760891401</v>
      </c>
      <c r="K302" s="21">
        <v>7855.8176654651797</v>
      </c>
      <c r="L302" s="21">
        <v>1137.1056037154001</v>
      </c>
    </row>
    <row r="303" spans="2:12" x14ac:dyDescent="0.25">
      <c r="B303" s="20">
        <v>43698</v>
      </c>
      <c r="C303" s="21">
        <v>4186.8906817957804</v>
      </c>
      <c r="D303" s="21">
        <v>1292.63499895111</v>
      </c>
      <c r="E303" s="21">
        <v>5857.3493778407601</v>
      </c>
      <c r="F303" s="21">
        <v>492.38007453270302</v>
      </c>
      <c r="G303" s="21">
        <v>6217.4669097214901</v>
      </c>
      <c r="H303" s="21">
        <v>93.146650981274405</v>
      </c>
      <c r="I303" s="21">
        <v>5902.1781156733596</v>
      </c>
      <c r="J303" s="21">
        <v>120.750620053033</v>
      </c>
      <c r="K303" s="21">
        <v>7996.4613661617004</v>
      </c>
      <c r="L303" s="21">
        <v>1151.27964965254</v>
      </c>
    </row>
    <row r="304" spans="2:12" x14ac:dyDescent="0.25">
      <c r="B304" s="20">
        <v>43699</v>
      </c>
      <c r="C304" s="21">
        <v>4147.3917130976897</v>
      </c>
      <c r="D304" s="21">
        <v>1302.7471251413201</v>
      </c>
      <c r="E304" s="21">
        <v>5798.1078412011302</v>
      </c>
      <c r="F304" s="21">
        <v>501.52849631756499</v>
      </c>
      <c r="G304" s="21">
        <v>6057.4896023497004</v>
      </c>
      <c r="H304" s="21">
        <v>92.6875787740573</v>
      </c>
      <c r="I304" s="21">
        <v>5794.1226916611204</v>
      </c>
      <c r="J304" s="21">
        <v>117.94351060420701</v>
      </c>
      <c r="K304" s="21">
        <v>8054.2601472660899</v>
      </c>
      <c r="L304" s="21">
        <v>1147.3263443242799</v>
      </c>
    </row>
    <row r="305" spans="2:12" x14ac:dyDescent="0.25">
      <c r="B305" s="20">
        <v>43700</v>
      </c>
      <c r="C305" s="21">
        <v>4063.4564046189198</v>
      </c>
      <c r="D305" s="21">
        <v>1259.2459030374901</v>
      </c>
      <c r="E305" s="21">
        <v>5670.12285206467</v>
      </c>
      <c r="F305" s="21">
        <v>500.45510775549297</v>
      </c>
      <c r="G305" s="21">
        <v>5983.0122711733002</v>
      </c>
      <c r="H305" s="21">
        <v>90.914299856056502</v>
      </c>
      <c r="I305" s="21">
        <v>5548.3231098353899</v>
      </c>
      <c r="J305" s="21">
        <v>116.094561180566</v>
      </c>
      <c r="K305" s="21">
        <v>7937.3139468208001</v>
      </c>
      <c r="L305" s="21">
        <v>1147.3263443242799</v>
      </c>
    </row>
    <row r="306" spans="2:12" x14ac:dyDescent="0.25">
      <c r="B306" s="20">
        <v>43703</v>
      </c>
      <c r="C306" s="21">
        <v>3999.27058048546</v>
      </c>
      <c r="D306" s="21">
        <v>1269.9304137285801</v>
      </c>
      <c r="E306" s="21">
        <v>5619.3166897147903</v>
      </c>
      <c r="F306" s="21">
        <v>500.45510775549297</v>
      </c>
      <c r="G306" s="21">
        <v>5938.1272662505498</v>
      </c>
      <c r="H306" s="21">
        <v>90.014158273348599</v>
      </c>
      <c r="I306" s="21">
        <v>5475.06519524753</v>
      </c>
      <c r="J306" s="21">
        <v>114.477666137856</v>
      </c>
      <c r="K306" s="21">
        <v>7801.8721364364001</v>
      </c>
      <c r="L306" s="21">
        <v>1113.57861590013</v>
      </c>
    </row>
    <row r="307" spans="2:12" x14ac:dyDescent="0.25">
      <c r="B307" s="20">
        <v>43704</v>
      </c>
      <c r="C307" s="21">
        <v>3928.1724368333798</v>
      </c>
      <c r="D307" s="21">
        <v>1293.5889731198499</v>
      </c>
      <c r="E307" s="21">
        <v>5516.9286983981701</v>
      </c>
      <c r="F307" s="21">
        <v>482.53247304214199</v>
      </c>
      <c r="G307" s="21">
        <v>5958.1864941194699</v>
      </c>
      <c r="H307" s="21">
        <v>91.688421617262094</v>
      </c>
      <c r="I307" s="21">
        <v>5378.6732023730901</v>
      </c>
      <c r="J307" s="21">
        <v>113.264994856087</v>
      </c>
      <c r="K307" s="21">
        <v>7658.3384966850299</v>
      </c>
      <c r="L307" s="21">
        <v>1112.7108171693999</v>
      </c>
    </row>
    <row r="308" spans="2:12" x14ac:dyDescent="0.25">
      <c r="B308" s="20">
        <v>43705</v>
      </c>
      <c r="C308" s="21">
        <v>3870.8989322259999</v>
      </c>
      <c r="D308" s="21">
        <v>1305.7998424842999</v>
      </c>
      <c r="E308" s="21">
        <v>5575.1036934629101</v>
      </c>
      <c r="F308" s="21">
        <v>474.20140218129399</v>
      </c>
      <c r="G308" s="21">
        <v>6026.7056387960902</v>
      </c>
      <c r="H308" s="21">
        <v>90.014158273348599</v>
      </c>
      <c r="I308" s="21">
        <v>5377.7092824503798</v>
      </c>
      <c r="J308" s="21">
        <v>112.434090459137</v>
      </c>
      <c r="K308" s="21">
        <v>7726.7337209954903</v>
      </c>
      <c r="L308" s="21">
        <v>1095.6441087964899</v>
      </c>
    </row>
    <row r="309" spans="2:12" x14ac:dyDescent="0.25">
      <c r="B309" s="20">
        <v>43706</v>
      </c>
      <c r="C309" s="21">
        <v>3948.9093954004302</v>
      </c>
      <c r="D309" s="21">
        <v>1345.48516791314</v>
      </c>
      <c r="E309" s="21">
        <v>5817.4995062202197</v>
      </c>
      <c r="F309" s="21">
        <v>472.36974830413197</v>
      </c>
      <c r="G309" s="21">
        <v>6197.6062880754498</v>
      </c>
      <c r="H309" s="21">
        <v>90.905298440251499</v>
      </c>
      <c r="I309" s="21">
        <v>5608.76088936627</v>
      </c>
      <c r="J309" s="21">
        <v>113.42967861040999</v>
      </c>
      <c r="K309" s="21">
        <v>7744.0733553320197</v>
      </c>
      <c r="L309" s="21">
        <v>1093.3299788460099</v>
      </c>
    </row>
    <row r="310" spans="2:12" x14ac:dyDescent="0.25">
      <c r="B310" s="20">
        <v>43707</v>
      </c>
      <c r="C310" s="21">
        <v>3999.27058048546</v>
      </c>
      <c r="D310" s="21">
        <v>1316.48435317539</v>
      </c>
      <c r="E310" s="21">
        <v>6092.8611495196801</v>
      </c>
      <c r="F310" s="21">
        <v>473.73856491083302</v>
      </c>
      <c r="G310" s="21">
        <v>6455.6950663775197</v>
      </c>
      <c r="H310" s="21">
        <v>92.534554705023794</v>
      </c>
      <c r="I310" s="21">
        <v>5841.2583761811302</v>
      </c>
      <c r="J310" s="21">
        <v>115.585538667045</v>
      </c>
      <c r="K310" s="21">
        <v>7889.5336211174699</v>
      </c>
      <c r="L310" s="21">
        <v>1079.9273095578001</v>
      </c>
    </row>
    <row r="311" spans="2:12" x14ac:dyDescent="0.25">
      <c r="B311" s="20">
        <v>43710</v>
      </c>
      <c r="C311" s="21">
        <v>3964.7089828774301</v>
      </c>
      <c r="D311" s="21">
        <v>1319.44167309813</v>
      </c>
      <c r="E311" s="21">
        <v>6013.5492395833098</v>
      </c>
      <c r="F311" s="21">
        <v>479.64712580526202</v>
      </c>
      <c r="G311" s="21">
        <v>6406.1428153663901</v>
      </c>
      <c r="H311" s="21">
        <v>92.264512230176507</v>
      </c>
      <c r="I311" s="21">
        <v>5764.5303498506501</v>
      </c>
      <c r="J311" s="21">
        <v>115.27862803405201</v>
      </c>
      <c r="K311" s="21">
        <v>7855.1433463543699</v>
      </c>
      <c r="L311" s="21">
        <v>1079.9273095578001</v>
      </c>
    </row>
    <row r="312" spans="2:12" x14ac:dyDescent="0.25">
      <c r="B312" s="20">
        <v>43711</v>
      </c>
      <c r="C312" s="21">
        <v>3883.93359189481</v>
      </c>
      <c r="D312" s="21">
        <v>1336.51781072468</v>
      </c>
      <c r="E312" s="21">
        <v>5745.7503456473396</v>
      </c>
      <c r="F312" s="21">
        <v>470.68580844905199</v>
      </c>
      <c r="G312" s="21">
        <v>6262.05400531739</v>
      </c>
      <c r="H312" s="21">
        <v>92.147493824362797</v>
      </c>
      <c r="I312" s="21">
        <v>5648.5707824230203</v>
      </c>
      <c r="J312" s="21">
        <v>115.772679296904</v>
      </c>
      <c r="K312" s="21">
        <v>7802.8354494571704</v>
      </c>
      <c r="L312" s="21">
        <v>1083.6877707243</v>
      </c>
    </row>
    <row r="313" spans="2:12" x14ac:dyDescent="0.25">
      <c r="B313" s="20">
        <v>43712</v>
      </c>
      <c r="C313" s="21">
        <v>3949.8968696184502</v>
      </c>
      <c r="D313" s="21">
        <v>1330.31697862595</v>
      </c>
      <c r="E313" s="21">
        <v>5800.0470077022901</v>
      </c>
      <c r="F313" s="21">
        <v>483.52708079246798</v>
      </c>
      <c r="G313" s="21">
        <v>6408.1288775354597</v>
      </c>
      <c r="H313" s="21">
        <v>92.543556120828697</v>
      </c>
      <c r="I313" s="21">
        <v>5753.3488786816597</v>
      </c>
      <c r="J313" s="21">
        <v>116.259244934889</v>
      </c>
      <c r="K313" s="21">
        <v>7908.7998814806297</v>
      </c>
      <c r="L313" s="21">
        <v>1102.7793428041</v>
      </c>
    </row>
    <row r="314" spans="2:12" x14ac:dyDescent="0.25">
      <c r="B314" s="20">
        <v>43713</v>
      </c>
      <c r="C314" s="21">
        <v>3984.45846722648</v>
      </c>
      <c r="D314" s="21">
        <v>1321.44501885399</v>
      </c>
      <c r="E314" s="21">
        <v>5870.8265850320504</v>
      </c>
      <c r="F314" s="21">
        <v>492.60656936699502</v>
      </c>
      <c r="G314" s="21">
        <v>6602.6636665612496</v>
      </c>
      <c r="H314" s="21">
        <v>92.894611338037095</v>
      </c>
      <c r="I314" s="21">
        <v>5928.1075617596498</v>
      </c>
      <c r="J314" s="21">
        <v>116.93295120250001</v>
      </c>
      <c r="K314" s="21">
        <v>8029.9846592023996</v>
      </c>
      <c r="L314" s="21">
        <v>1128.4276164062301</v>
      </c>
    </row>
    <row r="315" spans="2:12" x14ac:dyDescent="0.25">
      <c r="B315" s="20">
        <v>43714</v>
      </c>
      <c r="C315" s="21">
        <v>3994.3332093991298</v>
      </c>
      <c r="E315" s="21">
        <v>5836.6002962738303</v>
      </c>
      <c r="F315" s="21">
        <v>508.55968378158298</v>
      </c>
      <c r="G315" s="21">
        <v>6653.5068579837698</v>
      </c>
      <c r="H315" s="21">
        <v>93.146650981274405</v>
      </c>
      <c r="I315" s="21">
        <v>6058.23675213754</v>
      </c>
      <c r="J315" s="21">
        <v>117.23237621050799</v>
      </c>
      <c r="K315" s="21">
        <v>8062.9299644380799</v>
      </c>
      <c r="L315" s="21">
        <v>1118.49614204094</v>
      </c>
    </row>
    <row r="316" spans="2:12" x14ac:dyDescent="0.25">
      <c r="B316" s="20">
        <v>43717</v>
      </c>
      <c r="C316" s="21">
        <v>4038.8682966083302</v>
      </c>
      <c r="D316" s="21">
        <v>1321.44501885399</v>
      </c>
      <c r="E316" s="21">
        <v>5875.6745012849597</v>
      </c>
      <c r="F316" s="21">
        <v>512.76460961904399</v>
      </c>
      <c r="G316" s="21">
        <v>6678.0347257107496</v>
      </c>
      <c r="H316" s="21">
        <v>92.939618417178295</v>
      </c>
      <c r="I316" s="21">
        <v>6087.1543499976397</v>
      </c>
      <c r="J316" s="21">
        <v>118.45253311749499</v>
      </c>
      <c r="K316" s="21">
        <v>7936.1579712107796</v>
      </c>
      <c r="L316" s="21">
        <v>1131.8023892492099</v>
      </c>
    </row>
    <row r="317" spans="2:12" x14ac:dyDescent="0.25">
      <c r="B317" s="20">
        <v>43718</v>
      </c>
      <c r="C317" s="21">
        <v>4039.7570234015602</v>
      </c>
      <c r="D317" s="21">
        <v>1320.96803176962</v>
      </c>
      <c r="E317" s="21">
        <v>5912.6156231463001</v>
      </c>
      <c r="F317" s="21">
        <v>526.80728934425895</v>
      </c>
      <c r="G317" s="21">
        <v>6653.3082517609</v>
      </c>
      <c r="H317" s="21">
        <v>93.326679297839306</v>
      </c>
      <c r="I317" s="21">
        <v>6111.3487402126202</v>
      </c>
      <c r="J317" s="21">
        <v>120.78056255390401</v>
      </c>
      <c r="K317" s="21">
        <v>7899.1667513027796</v>
      </c>
      <c r="L317" s="21">
        <v>1136.8163374718299</v>
      </c>
    </row>
    <row r="318" spans="2:12" x14ac:dyDescent="0.25">
      <c r="B318" s="20">
        <v>43719</v>
      </c>
      <c r="C318" s="21">
        <v>4058.5190335325901</v>
      </c>
      <c r="D318" s="21">
        <v>1297.40486979671</v>
      </c>
      <c r="E318" s="21">
        <v>6019.26978076249</v>
      </c>
      <c r="F318" s="21">
        <v>555.30624805856496</v>
      </c>
      <c r="G318" s="21">
        <v>6891.6357115283599</v>
      </c>
      <c r="H318" s="21">
        <v>93.344682129449197</v>
      </c>
      <c r="I318" s="21">
        <v>6274.9259521141603</v>
      </c>
      <c r="J318" s="21">
        <v>119.770003152196</v>
      </c>
      <c r="K318" s="21">
        <v>7923.2495767623204</v>
      </c>
      <c r="L318" s="21">
        <v>1122.0637590456799</v>
      </c>
    </row>
    <row r="319" spans="2:12" x14ac:dyDescent="0.25">
      <c r="B319" s="20">
        <v>43720</v>
      </c>
      <c r="C319" s="21">
        <v>4038.7695491835502</v>
      </c>
      <c r="D319" s="21">
        <v>1307.42159857042</v>
      </c>
      <c r="E319" s="21">
        <v>6088.9828165098997</v>
      </c>
      <c r="F319" s="21">
        <v>561.83520784694701</v>
      </c>
      <c r="G319" s="21">
        <v>6972.9649571701902</v>
      </c>
      <c r="H319" s="21">
        <v>92.309519309317693</v>
      </c>
      <c r="I319" s="21">
        <v>6400.42832684517</v>
      </c>
      <c r="J319" s="21">
        <v>119.26098063890799</v>
      </c>
      <c r="K319" s="21">
        <v>7898.2034382820102</v>
      </c>
      <c r="L319" s="21">
        <v>1132.95945422351</v>
      </c>
    </row>
    <row r="320" spans="2:12" x14ac:dyDescent="0.25">
      <c r="B320" s="20">
        <v>43721</v>
      </c>
      <c r="C320" s="21">
        <v>4051.21172432601</v>
      </c>
      <c r="D320" s="21">
        <v>1307.42159857042</v>
      </c>
      <c r="E320" s="21">
        <v>6307.1390479952097</v>
      </c>
      <c r="F320" s="21">
        <v>564.66146947443497</v>
      </c>
      <c r="G320" s="21">
        <v>6979.0224467739499</v>
      </c>
      <c r="H320" s="21">
        <v>93.308676466112999</v>
      </c>
      <c r="I320" s="21">
        <v>6501.6399193629604</v>
      </c>
      <c r="J320" s="21">
        <v>120.683249426191</v>
      </c>
      <c r="K320" s="21">
        <v>7851.0011003762502</v>
      </c>
      <c r="L320" s="21">
        <v>1132.95945422351</v>
      </c>
    </row>
    <row r="321" spans="2:12" x14ac:dyDescent="0.25">
      <c r="B321" s="20">
        <v>43724</v>
      </c>
      <c r="C321" s="21">
        <v>4117.7674865722702</v>
      </c>
      <c r="D321" s="21">
        <v>1346.0575524140099</v>
      </c>
      <c r="E321" s="21">
        <v>6447.7286193966902</v>
      </c>
      <c r="F321" s="21">
        <v>566.23708571307395</v>
      </c>
      <c r="G321" s="21">
        <v>7149.8237929418701</v>
      </c>
      <c r="H321" s="21">
        <v>94.505864771199398</v>
      </c>
      <c r="I321" s="21">
        <v>6294.3971346765802</v>
      </c>
      <c r="J321" s="21">
        <v>120.526051297085</v>
      </c>
      <c r="K321" s="21">
        <v>7952.1489673107899</v>
      </c>
      <c r="L321" s="21">
        <v>1132.95945422351</v>
      </c>
    </row>
    <row r="322" spans="2:12" x14ac:dyDescent="0.25">
      <c r="B322" s="20">
        <v>43725</v>
      </c>
      <c r="C322" s="21">
        <v>4147.3917130976897</v>
      </c>
      <c r="D322" s="21">
        <v>1365.1370357926901</v>
      </c>
      <c r="E322" s="21">
        <v>6229.6693462356898</v>
      </c>
      <c r="F322" s="21">
        <v>573.13040675595403</v>
      </c>
      <c r="G322" s="21">
        <v>7216.5554816797403</v>
      </c>
      <c r="H322" s="21">
        <v>93.434696287731597</v>
      </c>
      <c r="I322" s="21">
        <v>6361.8715296909204</v>
      </c>
      <c r="J322" s="21">
        <v>120.51856567198401</v>
      </c>
      <c r="K322" s="21">
        <v>7798.9821973815597</v>
      </c>
      <c r="L322" s="21">
        <v>1121.1149527039399</v>
      </c>
    </row>
    <row r="323" spans="2:12" x14ac:dyDescent="0.25">
      <c r="B323" s="20">
        <v>43726</v>
      </c>
    </row>
    <row r="324" spans="2:12" x14ac:dyDescent="0.25">
      <c r="B324" s="20">
        <v>43727</v>
      </c>
    </row>
    <row r="325" spans="2:12" x14ac:dyDescent="0.25">
      <c r="B325" s="20">
        <v>43728</v>
      </c>
    </row>
    <row r="326" spans="2:12" x14ac:dyDescent="0.25">
      <c r="B326" s="20">
        <v>43731</v>
      </c>
      <c r="C326" s="21">
        <v>4169.1161458790302</v>
      </c>
      <c r="D326" s="21">
        <v>1382.6901605017499</v>
      </c>
      <c r="E326" s="21">
        <v>6229.5723879113802</v>
      </c>
      <c r="F326" s="21">
        <v>568.83685250580299</v>
      </c>
      <c r="G326" s="21">
        <v>7020.72975223511</v>
      </c>
      <c r="H326" s="21">
        <v>93.308676466112999</v>
      </c>
      <c r="I326" s="21">
        <v>6183.6427348703101</v>
      </c>
      <c r="J326" s="21">
        <v>120.51856567198401</v>
      </c>
      <c r="K326" s="21">
        <v>7783.5691890865601</v>
      </c>
      <c r="L326" s="21">
        <v>1121.1149527039399</v>
      </c>
    </row>
    <row r="327" spans="2:12" x14ac:dyDescent="0.25">
      <c r="B327" s="20">
        <v>43732</v>
      </c>
      <c r="C327" s="21">
        <v>4162.2038263603999</v>
      </c>
      <c r="D327" s="21">
        <v>1363.4198822881999</v>
      </c>
      <c r="E327" s="21">
        <v>6291.3348410054996</v>
      </c>
      <c r="F327" s="21">
        <v>568.83685250580299</v>
      </c>
      <c r="G327" s="21">
        <v>6841.9841574132397</v>
      </c>
      <c r="H327" s="21">
        <v>92.966622664709604</v>
      </c>
      <c r="I327" s="21">
        <v>6172.9432236552202</v>
      </c>
      <c r="J327" s="21">
        <v>120.51856567198401</v>
      </c>
      <c r="K327" s="21">
        <v>7735.4998694658298</v>
      </c>
      <c r="L327" s="21">
        <v>1094.3871538825299</v>
      </c>
    </row>
    <row r="328" spans="2:12" x14ac:dyDescent="0.25">
      <c r="B328" s="20">
        <v>43733</v>
      </c>
      <c r="C328" s="21">
        <v>4142.4543420076398</v>
      </c>
      <c r="D328" s="21">
        <v>1363.4198822881999</v>
      </c>
      <c r="E328" s="21">
        <v>6216.0951807275396</v>
      </c>
      <c r="F328" s="21">
        <v>566.22723811119795</v>
      </c>
      <c r="G328" s="21">
        <v>6832.05384659022</v>
      </c>
      <c r="H328" s="21">
        <v>93.344682129449197</v>
      </c>
      <c r="I328" s="21">
        <v>6168.1236240118697</v>
      </c>
      <c r="J328" s="21">
        <v>118.849271252984</v>
      </c>
      <c r="K328" s="21">
        <v>7709.3940866664097</v>
      </c>
      <c r="L328" s="21">
        <v>1094.19347418286</v>
      </c>
    </row>
    <row r="329" spans="2:12" x14ac:dyDescent="0.25">
      <c r="B329" s="20">
        <v>43734</v>
      </c>
      <c r="C329" s="21">
        <v>4144.4292904436597</v>
      </c>
      <c r="D329" s="21">
        <v>1384.59810883924</v>
      </c>
      <c r="E329" s="21">
        <v>6234.4203041642904</v>
      </c>
      <c r="F329" s="21">
        <v>565.92196246516005</v>
      </c>
      <c r="G329" s="21">
        <v>6941.2872656434802</v>
      </c>
      <c r="H329" s="21">
        <v>92.714583021588595</v>
      </c>
      <c r="I329" s="21">
        <v>6313.6755332574203</v>
      </c>
      <c r="J329" s="21">
        <v>118.272878112854</v>
      </c>
      <c r="K329" s="21">
        <v>7784.5325020998698</v>
      </c>
    </row>
    <row r="330" spans="2:12" x14ac:dyDescent="0.25">
      <c r="B330" s="20">
        <v>43735</v>
      </c>
      <c r="C330" s="21">
        <v>4176.0284654051102</v>
      </c>
      <c r="D330" s="21">
        <v>1389.17718484998</v>
      </c>
      <c r="E330" s="21">
        <v>6303.2607149928799</v>
      </c>
      <c r="F330" s="21">
        <v>568.43310084566497</v>
      </c>
      <c r="G330" s="21">
        <v>6951.2175764739504</v>
      </c>
      <c r="H330" s="21">
        <v>92.714583021588595</v>
      </c>
      <c r="I330" s="21">
        <v>8107.7233046293304</v>
      </c>
      <c r="J330" s="21">
        <v>118.272878112854</v>
      </c>
      <c r="K330" s="21">
        <v>7870.2673607468596</v>
      </c>
      <c r="L330" s="21">
        <v>1108.8162916526201</v>
      </c>
    </row>
    <row r="331" spans="2:12" x14ac:dyDescent="0.25">
      <c r="B331" s="20">
        <v>43738</v>
      </c>
      <c r="C331" s="21">
        <v>4023.95743592083</v>
      </c>
      <c r="D331" s="21">
        <v>1385.1704933419801</v>
      </c>
      <c r="E331" s="21">
        <v>6198.8365988507903</v>
      </c>
      <c r="F331" s="21">
        <v>568.43310084566497</v>
      </c>
      <c r="G331" s="21">
        <v>6827.0886911749803</v>
      </c>
      <c r="H331" s="21">
        <v>91.904455597046805</v>
      </c>
      <c r="I331" s="21">
        <v>7769.1946256533301</v>
      </c>
      <c r="J331" s="21">
        <v>118.647159372689</v>
      </c>
      <c r="K331" s="21">
        <v>7846.2808665856701</v>
      </c>
      <c r="L331" s="21">
        <v>1108.8162916526201</v>
      </c>
    </row>
    <row r="332" spans="2:12" x14ac:dyDescent="0.25">
      <c r="B332" s="20">
        <v>43739</v>
      </c>
      <c r="C332" s="21">
        <v>4078.2685178779102</v>
      </c>
      <c r="D332" s="21">
        <v>1385.1704933419801</v>
      </c>
      <c r="E332" s="21">
        <v>6109.3440647870302</v>
      </c>
      <c r="F332" s="21">
        <v>568.43310084566497</v>
      </c>
      <c r="G332" s="21">
        <v>6704.9458680450898</v>
      </c>
      <c r="H332" s="21">
        <v>91.607408874784596</v>
      </c>
      <c r="I332" s="21">
        <v>7754.7358267232803</v>
      </c>
      <c r="J332" s="21">
        <v>118.72201562474901</v>
      </c>
      <c r="K332" s="21">
        <v>7829.8082139715598</v>
      </c>
      <c r="L332" s="21">
        <v>1089.44832149334</v>
      </c>
    </row>
    <row r="333" spans="2:12" x14ac:dyDescent="0.25">
      <c r="B333" s="20">
        <v>43740</v>
      </c>
      <c r="C333" s="21">
        <v>4047.6568171419199</v>
      </c>
      <c r="D333" s="21">
        <v>1388.4140055160999</v>
      </c>
      <c r="E333" s="21">
        <v>6108.3744815364498</v>
      </c>
      <c r="F333" s="21">
        <v>568.43310084566497</v>
      </c>
      <c r="G333" s="21">
        <v>6604.64972873032</v>
      </c>
      <c r="H333" s="21">
        <v>91.814441438764305</v>
      </c>
      <c r="I333" s="21">
        <v>7683.59853598475</v>
      </c>
      <c r="J333" s="21">
        <v>117.38208871439601</v>
      </c>
      <c r="K333" s="21">
        <v>7716.13727779686</v>
      </c>
      <c r="L333" s="21">
        <v>1102.13434194773</v>
      </c>
    </row>
    <row r="334" spans="2:12" x14ac:dyDescent="0.25">
      <c r="B334" s="20">
        <v>43741</v>
      </c>
      <c r="C334" s="21">
        <v>4068.3937757052499</v>
      </c>
      <c r="D334" s="21">
        <v>1402.15123355016</v>
      </c>
      <c r="E334" s="21">
        <v>6109.4410231113397</v>
      </c>
      <c r="F334" s="21">
        <v>559.36345987208199</v>
      </c>
      <c r="G334" s="21">
        <v>6580.8169827535703</v>
      </c>
      <c r="H334" s="21">
        <v>91.274356489186204</v>
      </c>
      <c r="I334" s="21">
        <v>7675.6943925693604</v>
      </c>
      <c r="J334" s="21">
        <v>116.910494326963</v>
      </c>
      <c r="K334" s="21">
        <v>7611.1361587792599</v>
      </c>
      <c r="L334" s="21">
        <v>1102.13434194773</v>
      </c>
    </row>
    <row r="335" spans="2:12" x14ac:dyDescent="0.25">
      <c r="B335" s="20">
        <v>43742</v>
      </c>
      <c r="C335" s="21">
        <v>4070.3687241412699</v>
      </c>
      <c r="D335" s="21">
        <v>1401.38805421442</v>
      </c>
      <c r="E335" s="21">
        <v>6192.9221410229802</v>
      </c>
      <c r="F335" s="21">
        <v>556.38948422204703</v>
      </c>
      <c r="G335" s="21">
        <v>6712.8901167064896</v>
      </c>
      <c r="H335" s="21">
        <v>91.814441438764305</v>
      </c>
      <c r="I335" s="21">
        <v>7862.6948587447396</v>
      </c>
      <c r="J335" s="21">
        <v>118.212993111229</v>
      </c>
      <c r="K335" s="21">
        <v>7687.2378872409499</v>
      </c>
      <c r="L335" s="21">
        <v>1103.68377956003</v>
      </c>
    </row>
    <row r="336" spans="2:12" x14ac:dyDescent="0.25">
      <c r="B336" s="20">
        <v>43745</v>
      </c>
      <c r="C336" s="21">
        <v>4063.3576571941398</v>
      </c>
      <c r="D336" s="21">
        <v>1392.80228669383</v>
      </c>
      <c r="E336" s="21">
        <v>6187.9772664457596</v>
      </c>
      <c r="F336" s="21">
        <v>556.38948422204703</v>
      </c>
      <c r="G336" s="21">
        <v>6762.5416708216098</v>
      </c>
      <c r="H336" s="21">
        <v>91.814441438764305</v>
      </c>
      <c r="I336" s="21">
        <v>7874.1655058935303</v>
      </c>
      <c r="J336" s="21">
        <v>117.89859685301801</v>
      </c>
      <c r="K336" s="21">
        <v>7656.4118706509498</v>
      </c>
    </row>
    <row r="337" spans="2:12" x14ac:dyDescent="0.25">
      <c r="B337" s="20">
        <v>43746</v>
      </c>
      <c r="C337" s="21">
        <v>4028.89480701089</v>
      </c>
      <c r="D337" s="21">
        <v>1402.3420283831699</v>
      </c>
      <c r="E337" s="21">
        <v>6297.4432154819397</v>
      </c>
      <c r="F337" s="21">
        <v>549.96884805057198</v>
      </c>
      <c r="G337" s="21">
        <v>6753.6043910831204</v>
      </c>
      <c r="H337" s="21">
        <v>91.715425864676902</v>
      </c>
      <c r="I337" s="21">
        <v>7807.7514228075697</v>
      </c>
      <c r="J337" s="21">
        <v>117.329689337988</v>
      </c>
      <c r="K337" s="21">
        <v>7672.7881919667097</v>
      </c>
    </row>
    <row r="338" spans="2:12" x14ac:dyDescent="0.25">
      <c r="B338" s="20">
        <v>43747</v>
      </c>
      <c r="C338" s="21">
        <v>4029.8822812251701</v>
      </c>
      <c r="D338" s="21">
        <v>1402.3420283831699</v>
      </c>
      <c r="E338" s="21">
        <v>6313.8291724249702</v>
      </c>
      <c r="F338" s="21">
        <v>538.998619989492</v>
      </c>
      <c r="G338" s="21">
        <v>6705.93889912963</v>
      </c>
      <c r="H338" s="21">
        <v>91.859448518022006</v>
      </c>
      <c r="I338" s="21">
        <v>7875.2258178144702</v>
      </c>
      <c r="J338" s="21">
        <v>116.88803745131</v>
      </c>
      <c r="K338" s="21">
        <v>7677.6047570556402</v>
      </c>
      <c r="L338" s="21">
        <v>1094.29031403363</v>
      </c>
    </row>
    <row r="339" spans="2:12" x14ac:dyDescent="0.25">
      <c r="B339" s="20">
        <v>43748</v>
      </c>
      <c r="C339" s="21">
        <v>4033.8321780972201</v>
      </c>
      <c r="D339" s="21">
        <v>1401.38805421442</v>
      </c>
      <c r="E339" s="21">
        <v>6131.64447955787</v>
      </c>
      <c r="F339" s="21">
        <v>536.62534802965797</v>
      </c>
      <c r="G339" s="21">
        <v>6861.84477905929</v>
      </c>
      <c r="H339" s="21">
        <v>91.769434359623105</v>
      </c>
      <c r="I339" s="21">
        <v>7904.14341567457</v>
      </c>
      <c r="J339" s="21">
        <v>116.850609325455</v>
      </c>
      <c r="K339" s="21">
        <v>7692.0544523298704</v>
      </c>
      <c r="L339" s="21">
        <v>1094.19347418286</v>
      </c>
    </row>
    <row r="340" spans="2:12" x14ac:dyDescent="0.25">
      <c r="B340" s="20">
        <v>43749</v>
      </c>
      <c r="C340" s="21">
        <v>4126.6547545343601</v>
      </c>
      <c r="D340" s="21">
        <v>1402.15123355016</v>
      </c>
      <c r="E340" s="21">
        <v>6302.2911317423004</v>
      </c>
      <c r="F340" s="21">
        <v>545.36017055250704</v>
      </c>
      <c r="G340" s="21">
        <v>7148.8307618573299</v>
      </c>
      <c r="H340" s="21">
        <v>92.534554705023794</v>
      </c>
      <c r="I340" s="21">
        <v>7950.4115722551896</v>
      </c>
      <c r="J340" s="21">
        <v>117.808769350522</v>
      </c>
      <c r="K340" s="21">
        <v>7695.9077044054902</v>
      </c>
      <c r="L340" s="21">
        <v>1095.35555239208</v>
      </c>
    </row>
    <row r="341" spans="2:12" x14ac:dyDescent="0.25">
      <c r="B341" s="20">
        <v>43752</v>
      </c>
      <c r="C341" s="21">
        <v>4142.4543420076398</v>
      </c>
      <c r="D341" s="21">
        <v>1402.0558361318001</v>
      </c>
      <c r="E341" s="21">
        <v>6408.8483310267302</v>
      </c>
      <c r="F341" s="21">
        <v>543.08537460863602</v>
      </c>
      <c r="G341" s="21">
        <v>7224.3011241182703</v>
      </c>
      <c r="H341" s="21">
        <v>92.669575942330994</v>
      </c>
      <c r="I341" s="21">
        <v>7904.14341567457</v>
      </c>
      <c r="J341" s="21">
        <v>118.272878112854</v>
      </c>
      <c r="K341" s="21">
        <v>7571.7366563305304</v>
      </c>
      <c r="L341" s="21">
        <v>1103.0059006046499</v>
      </c>
    </row>
    <row r="342" spans="2:12" x14ac:dyDescent="0.25">
      <c r="B342" s="20">
        <v>43753</v>
      </c>
      <c r="C342" s="21">
        <v>4165.1662490144399</v>
      </c>
      <c r="D342" s="21">
        <v>1407.20729664341</v>
      </c>
      <c r="E342" s="21">
        <v>6447.7286193966902</v>
      </c>
      <c r="F342" s="21">
        <v>546.54188273102</v>
      </c>
      <c r="G342" s="21">
        <v>7219.3359687030297</v>
      </c>
      <c r="H342" s="21">
        <v>92.714583021588595</v>
      </c>
      <c r="I342" s="21">
        <v>8039.0922057032603</v>
      </c>
      <c r="J342" s="21">
        <v>118.460018742713</v>
      </c>
      <c r="K342" s="21">
        <v>7700.7242695018604</v>
      </c>
      <c r="L342" s="21">
        <v>1096.61447045207</v>
      </c>
    </row>
    <row r="343" spans="2:12" x14ac:dyDescent="0.25">
      <c r="B343" s="20">
        <v>43754</v>
      </c>
      <c r="C343" s="21">
        <v>4231.3270215764596</v>
      </c>
      <c r="D343" s="21">
        <v>1430.2934715338099</v>
      </c>
      <c r="E343" s="21">
        <v>6530.0462374091103</v>
      </c>
      <c r="F343" s="21">
        <v>547.71374730952095</v>
      </c>
      <c r="G343" s="21">
        <v>7163.7262280955902</v>
      </c>
      <c r="H343" s="21">
        <v>92.318520725239097</v>
      </c>
      <c r="I343" s="21">
        <v>8024.6334067732096</v>
      </c>
      <c r="J343" s="21">
        <v>122.06809008773401</v>
      </c>
      <c r="K343" s="21">
        <v>7607.2829067110997</v>
      </c>
      <c r="L343" s="21">
        <v>1101.7469825428</v>
      </c>
    </row>
    <row r="344" spans="2:12" x14ac:dyDescent="0.25">
      <c r="B344" s="20">
        <v>43755</v>
      </c>
      <c r="C344" s="21">
        <v>4226.2909030690798</v>
      </c>
      <c r="D344" s="21">
        <v>1430.96125345118</v>
      </c>
      <c r="E344" s="21">
        <v>6635.8277700990402</v>
      </c>
      <c r="F344" s="21">
        <v>550.54000893607702</v>
      </c>
      <c r="G344" s="21">
        <v>7250.1199322566399</v>
      </c>
      <c r="H344" s="21">
        <v>92.174498071894007</v>
      </c>
      <c r="I344" s="21">
        <v>8289.7113871723395</v>
      </c>
      <c r="J344" s="21">
        <v>125.75850330980001</v>
      </c>
      <c r="K344" s="21">
        <v>7513.84154392034</v>
      </c>
      <c r="L344" s="21">
        <v>1098.0670682135999</v>
      </c>
    </row>
    <row r="345" spans="2:12" x14ac:dyDescent="0.25">
      <c r="B345" s="20">
        <v>43756</v>
      </c>
      <c r="C345" s="21">
        <v>4216.5149083137503</v>
      </c>
      <c r="D345" s="21">
        <v>1459.5804785210601</v>
      </c>
      <c r="E345" s="21">
        <v>6772.4420501664299</v>
      </c>
      <c r="F345" s="21">
        <v>550.48092332761701</v>
      </c>
      <c r="G345" s="21">
        <v>7308.7087661176902</v>
      </c>
      <c r="H345" s="21">
        <v>92.444540546624907</v>
      </c>
      <c r="I345" s="21">
        <v>8195.2472341507691</v>
      </c>
      <c r="J345" s="21">
        <v>129.50880153360799</v>
      </c>
      <c r="K345" s="21">
        <v>7610.1728457659501</v>
      </c>
    </row>
    <row r="346" spans="2:12" x14ac:dyDescent="0.25">
      <c r="B346" s="20">
        <v>43759</v>
      </c>
      <c r="C346" s="21">
        <v>3920.27264309675</v>
      </c>
      <c r="D346" s="21">
        <v>1384.12112175487</v>
      </c>
      <c r="E346" s="21">
        <v>6302.2911317423004</v>
      </c>
      <c r="F346" s="21">
        <v>531.68185208179102</v>
      </c>
      <c r="G346" s="21">
        <v>6995.9039751738301</v>
      </c>
      <c r="H346" s="21">
        <v>89.123018106445699</v>
      </c>
      <c r="I346" s="21">
        <v>7913.7826149687198</v>
      </c>
      <c r="J346" s="21">
        <v>120.14428441203199</v>
      </c>
      <c r="K346" s="21">
        <v>7484.9421533644199</v>
      </c>
      <c r="L346" s="21">
        <v>1071.72662879527</v>
      </c>
    </row>
    <row r="347" spans="2:12" x14ac:dyDescent="0.25">
      <c r="B347" s="20">
        <v>43760</v>
      </c>
      <c r="C347" s="21">
        <v>3949.9956170394998</v>
      </c>
      <c r="D347" s="21">
        <v>1430.8658560346801</v>
      </c>
      <c r="E347" s="21">
        <v>6337.9717953726604</v>
      </c>
      <c r="F347" s="21">
        <v>516.77258342504501</v>
      </c>
      <c r="G347" s="21">
        <v>7139.8934821188404</v>
      </c>
      <c r="H347" s="21">
        <v>89.996155441622193</v>
      </c>
      <c r="I347" s="21">
        <v>7951.3754921853497</v>
      </c>
      <c r="J347" s="21">
        <v>124.186522018397</v>
      </c>
      <c r="K347" s="21">
        <v>7417.5102420747298</v>
      </c>
      <c r="L347" s="21">
        <v>1086.9304853733599</v>
      </c>
    </row>
    <row r="348" spans="2:12" x14ac:dyDescent="0.25">
      <c r="B348" s="20">
        <v>43761</v>
      </c>
      <c r="C348" s="21">
        <v>3820.5377471372499</v>
      </c>
      <c r="D348" s="21">
        <v>1411.8817700725001</v>
      </c>
      <c r="E348" s="21">
        <v>6240.2378036752298</v>
      </c>
      <c r="F348" s="21">
        <v>507.49614282045502</v>
      </c>
      <c r="G348" s="21">
        <v>6981.0085089430204</v>
      </c>
      <c r="H348" s="21">
        <v>89.222033680533102</v>
      </c>
      <c r="I348" s="21">
        <v>7903.1794957518596</v>
      </c>
      <c r="J348" s="21">
        <v>123.887097010622</v>
      </c>
      <c r="K348" s="21">
        <v>7369.3445911482004</v>
      </c>
      <c r="L348" s="21">
        <v>1074.92234387249</v>
      </c>
    </row>
    <row r="349" spans="2:12" x14ac:dyDescent="0.25">
      <c r="B349" s="20">
        <v>43762</v>
      </c>
      <c r="C349" s="21">
        <v>3999.5668227523602</v>
      </c>
      <c r="D349" s="21">
        <v>1456.90935084596</v>
      </c>
      <c r="E349" s="21">
        <v>6219.8765554055599</v>
      </c>
      <c r="F349" s="21">
        <v>543.78455431386806</v>
      </c>
      <c r="G349" s="21">
        <v>7096.2994176000402</v>
      </c>
      <c r="H349" s="21">
        <v>89.564087481936397</v>
      </c>
      <c r="I349" s="21">
        <v>8193.3193943053502</v>
      </c>
      <c r="J349" s="21">
        <v>126.507065829588</v>
      </c>
      <c r="K349" s="21">
        <v>7547.5574995651796</v>
      </c>
      <c r="L349" s="21">
        <v>1072.3076679017399</v>
      </c>
    </row>
    <row r="350" spans="2:12" x14ac:dyDescent="0.25">
      <c r="B350" s="20">
        <v>43763</v>
      </c>
      <c r="C350" s="21">
        <v>3901.4118855409301</v>
      </c>
      <c r="D350" s="21">
        <v>1430.8658560346801</v>
      </c>
      <c r="E350" s="21">
        <v>6051.1690697222903</v>
      </c>
      <c r="F350" s="21">
        <v>548.38338421005801</v>
      </c>
      <c r="G350" s="21">
        <v>6951.2175764739504</v>
      </c>
      <c r="H350" s="21">
        <v>89.015001116553293</v>
      </c>
      <c r="I350" s="21">
        <v>8124.88107936084</v>
      </c>
      <c r="J350" s="21">
        <v>123.520301375887</v>
      </c>
      <c r="K350" s="21">
        <v>7292.2795496731997</v>
      </c>
    </row>
    <row r="351" spans="2:12" x14ac:dyDescent="0.25">
      <c r="B351" s="20">
        <v>43766</v>
      </c>
      <c r="C351" s="21">
        <v>3949.6993747726101</v>
      </c>
      <c r="E351" s="21">
        <v>6059.8953189775302</v>
      </c>
      <c r="F351" s="21">
        <v>547.52664288040296</v>
      </c>
      <c r="G351" s="21">
        <v>7000.8691305890698</v>
      </c>
      <c r="H351" s="21">
        <v>88.654944483423606</v>
      </c>
      <c r="I351" s="21">
        <v>8140.3037982210499</v>
      </c>
      <c r="J351" s="21">
        <v>123.999381388421</v>
      </c>
      <c r="K351" s="21">
        <v>7137.1861537024397</v>
      </c>
    </row>
    <row r="352" spans="2:12" x14ac:dyDescent="0.25">
      <c r="B352" s="20">
        <v>43767</v>
      </c>
      <c r="C352" s="21">
        <v>3861.0241900496198</v>
      </c>
      <c r="D352" s="21">
        <v>1387.5554287638499</v>
      </c>
      <c r="E352" s="21">
        <v>5914.4578313231495</v>
      </c>
      <c r="F352" s="21">
        <v>537.00940448883898</v>
      </c>
      <c r="G352" s="21">
        <v>6876.7402452975502</v>
      </c>
      <c r="H352" s="21">
        <v>86.4135919424007</v>
      </c>
      <c r="I352" s="21">
        <v>8067.0458836332</v>
      </c>
      <c r="J352" s="21">
        <v>122.27768759324699</v>
      </c>
      <c r="K352" s="21">
        <v>7080.3506856188196</v>
      </c>
      <c r="L352" s="21">
        <v>1050.61554132216</v>
      </c>
    </row>
    <row r="353" spans="2:12" x14ac:dyDescent="0.25">
      <c r="B353" s="20">
        <v>43768</v>
      </c>
      <c r="C353" s="21">
        <v>3727.7151707000999</v>
      </c>
      <c r="D353" s="21">
        <v>1316.48435317539</v>
      </c>
      <c r="E353" s="21">
        <v>5624.5524392649504</v>
      </c>
      <c r="F353" s="21">
        <v>492.38007453270302</v>
      </c>
      <c r="G353" s="21">
        <v>6584.8884101882604</v>
      </c>
      <c r="H353" s="21">
        <v>85.963521150988498</v>
      </c>
      <c r="I353" s="21">
        <v>7904.14341567457</v>
      </c>
      <c r="J353" s="21">
        <v>119.021440632525</v>
      </c>
      <c r="K353" s="21">
        <v>7128.4200052321003</v>
      </c>
      <c r="L353" s="21">
        <v>1034.83064564131</v>
      </c>
    </row>
    <row r="354" spans="2:12" x14ac:dyDescent="0.25">
      <c r="B354" s="20">
        <v>43769</v>
      </c>
    </row>
    <row r="355" spans="2:12" x14ac:dyDescent="0.25">
      <c r="B355" s="20">
        <v>43770</v>
      </c>
    </row>
    <row r="356" spans="2:12" x14ac:dyDescent="0.25">
      <c r="B356" s="20">
        <v>43773</v>
      </c>
      <c r="C356" s="21">
        <v>3614.0568882748498</v>
      </c>
      <c r="D356" s="21">
        <v>1368.76213763654</v>
      </c>
      <c r="E356" s="21">
        <v>5623.58285601437</v>
      </c>
      <c r="F356" s="21">
        <v>491.89754205942199</v>
      </c>
      <c r="G356" s="21">
        <v>6782.4022924676501</v>
      </c>
      <c r="H356" s="21">
        <v>86.242565041757203</v>
      </c>
      <c r="I356" s="21">
        <v>8000.4390165656796</v>
      </c>
      <c r="J356" s="21">
        <v>116.828152449802</v>
      </c>
      <c r="K356" s="21">
        <v>7099.6169459819803</v>
      </c>
      <c r="L356" s="21">
        <v>1026.4055786225899</v>
      </c>
    </row>
    <row r="357" spans="2:12" x14ac:dyDescent="0.25">
      <c r="B357" s="20">
        <v>43774</v>
      </c>
      <c r="C357" s="21">
        <v>3594.3074039295302</v>
      </c>
      <c r="D357" s="21">
        <v>1336.1362210568</v>
      </c>
      <c r="E357" s="21">
        <v>5429.6662058085203</v>
      </c>
      <c r="F357" s="21">
        <v>464.94465677999</v>
      </c>
      <c r="G357" s="21">
        <v>6583.7960759997404</v>
      </c>
      <c r="H357" s="21">
        <v>85.423436201410397</v>
      </c>
      <c r="I357" s="21">
        <v>8067.0458836332</v>
      </c>
      <c r="J357" s="21">
        <v>116.775753073394</v>
      </c>
      <c r="K357" s="21">
        <v>7061.0844252482102</v>
      </c>
      <c r="L357" s="21">
        <v>995.51366621721502</v>
      </c>
    </row>
    <row r="358" spans="2:12" x14ac:dyDescent="0.25">
      <c r="B358" s="20">
        <v>43775</v>
      </c>
      <c r="C358" s="21">
        <v>3396.9113078713399</v>
      </c>
      <c r="D358" s="21">
        <v>1242.36056024767</v>
      </c>
      <c r="E358" s="21">
        <v>5312.34663242847</v>
      </c>
      <c r="F358" s="21">
        <v>437.95238109398599</v>
      </c>
      <c r="G358" s="21">
        <v>6375.2595487088001</v>
      </c>
      <c r="H358" s="21">
        <v>81.012742446036995</v>
      </c>
      <c r="I358" s="21">
        <v>7884.8650171011705</v>
      </c>
      <c r="J358" s="21">
        <v>113.497049237252</v>
      </c>
      <c r="K358" s="21">
        <v>6968.6063754782099</v>
      </c>
      <c r="L358" s="21">
        <v>964.82511749863602</v>
      </c>
    </row>
    <row r="359" spans="2:12" x14ac:dyDescent="0.25">
      <c r="B359" s="20">
        <v>43776</v>
      </c>
      <c r="C359" s="21">
        <v>3504.5459975674698</v>
      </c>
      <c r="D359" s="21">
        <v>1235.2057539801999</v>
      </c>
      <c r="E359" s="21">
        <v>5507.2328658923498</v>
      </c>
      <c r="F359" s="21">
        <v>425.903818760533</v>
      </c>
      <c r="G359" s="21">
        <v>6648.34309635311</v>
      </c>
      <c r="H359" s="21">
        <v>81.372799079166697</v>
      </c>
      <c r="I359" s="21">
        <v>8046.8035651296404</v>
      </c>
      <c r="J359" s="21">
        <v>111.236390427686</v>
      </c>
      <c r="K359" s="21">
        <v>6964.7531234026001</v>
      </c>
      <c r="L359" s="21">
        <v>934.79507976584102</v>
      </c>
    </row>
    <row r="360" spans="2:12" x14ac:dyDescent="0.25">
      <c r="B360" s="20">
        <v>43777</v>
      </c>
      <c r="C360" s="21">
        <v>3554.9071826562299</v>
      </c>
      <c r="D360" s="21">
        <v>1225.18902520649</v>
      </c>
      <c r="E360" s="21">
        <v>5424.72133122385</v>
      </c>
      <c r="F360" s="21">
        <v>418.44518493535003</v>
      </c>
      <c r="G360" s="21">
        <v>6697.9946504682302</v>
      </c>
      <c r="H360" s="21">
        <v>82.5429831366055</v>
      </c>
      <c r="I360" s="21">
        <v>8000.5354085490098</v>
      </c>
      <c r="J360" s="21">
        <v>114.61240739154201</v>
      </c>
      <c r="K360" s="21">
        <v>6810.6230404526004</v>
      </c>
      <c r="L360" s="21">
        <v>944.79863635357503</v>
      </c>
    </row>
    <row r="361" spans="2:12" x14ac:dyDescent="0.25">
      <c r="B361" s="20">
        <v>43780</v>
      </c>
      <c r="C361" s="21">
        <v>3552.9322342202099</v>
      </c>
      <c r="E361" s="21">
        <v>5284.2287181541296</v>
      </c>
      <c r="F361" s="21">
        <v>397.66190951550402</v>
      </c>
      <c r="G361" s="21">
        <v>6512.2978380695004</v>
      </c>
      <c r="H361" s="21">
        <v>80.517664575483707</v>
      </c>
      <c r="I361" s="21">
        <v>8096.9274014234497</v>
      </c>
      <c r="J361" s="21">
        <v>113.03294047492101</v>
      </c>
      <c r="K361" s="21">
        <v>6840.4857440218302</v>
      </c>
      <c r="L361" s="21">
        <v>925.11109468620305</v>
      </c>
    </row>
    <row r="362" spans="2:12" x14ac:dyDescent="0.25">
      <c r="B362" s="20">
        <v>43781</v>
      </c>
      <c r="C362" s="21">
        <v>3357.4123391732601</v>
      </c>
      <c r="D362" s="21">
        <v>1225.18902520649</v>
      </c>
      <c r="E362" s="21">
        <v>5360.8257949799299</v>
      </c>
      <c r="F362" s="21">
        <v>386.94877896783902</v>
      </c>
      <c r="G362" s="21">
        <v>6452.7159731313604</v>
      </c>
      <c r="H362" s="21">
        <v>78.312317697796999</v>
      </c>
      <c r="I362" s="21">
        <v>8087.2882021367504</v>
      </c>
      <c r="J362" s="21">
        <v>110.71239666373</v>
      </c>
      <c r="K362" s="21">
        <v>6839.5224310010699</v>
      </c>
      <c r="L362" s="21">
        <v>917.65442617423798</v>
      </c>
    </row>
    <row r="363" spans="2:12" x14ac:dyDescent="0.25">
      <c r="B363" s="20">
        <v>43782</v>
      </c>
      <c r="C363" s="21">
        <v>3139.1805371269602</v>
      </c>
      <c r="D363" s="21">
        <v>1225.18902520649</v>
      </c>
      <c r="E363" s="21">
        <v>5046.6808216497302</v>
      </c>
      <c r="F363" s="21">
        <v>352.99913534987701</v>
      </c>
      <c r="G363" s="21">
        <v>6221.3397309407601</v>
      </c>
      <c r="H363" s="21">
        <v>75.611892949556903</v>
      </c>
      <c r="I363" s="21">
        <v>8172.7878998220003</v>
      </c>
      <c r="J363" s="21">
        <v>106.445590301533</v>
      </c>
      <c r="K363" s="21">
        <v>6869.8667910844097</v>
      </c>
      <c r="L363" s="21">
        <v>900.60092844907194</v>
      </c>
    </row>
    <row r="364" spans="2:12" x14ac:dyDescent="0.25">
      <c r="B364" s="20">
        <v>43783</v>
      </c>
      <c r="C364" s="21">
        <v>3159.9174956940101</v>
      </c>
      <c r="D364" s="21">
        <v>1225.18902520649</v>
      </c>
      <c r="E364" s="21">
        <v>5013.3271578103304</v>
      </c>
      <c r="F364" s="21">
        <v>351.46586181782197</v>
      </c>
      <c r="G364" s="21">
        <v>6502.3675272464798</v>
      </c>
      <c r="H364" s="21">
        <v>77.862246906384797</v>
      </c>
      <c r="I364" s="21">
        <v>8174.0409957245001</v>
      </c>
      <c r="J364" s="21">
        <v>108.549050981877</v>
      </c>
      <c r="K364" s="21">
        <v>6959.9365583062199</v>
      </c>
      <c r="L364" s="21">
        <v>924.30732392426603</v>
      </c>
    </row>
    <row r="365" spans="2:12" x14ac:dyDescent="0.25">
      <c r="B365" s="20">
        <v>43784</v>
      </c>
      <c r="C365" s="21">
        <v>3604.28089352697</v>
      </c>
      <c r="D365" s="21">
        <v>1216.3170654345299</v>
      </c>
      <c r="E365" s="21">
        <v>5744.7807623967501</v>
      </c>
      <c r="F365" s="21">
        <v>410.77881727693602</v>
      </c>
      <c r="G365" s="21">
        <v>7139.7941790074101</v>
      </c>
      <c r="H365" s="21">
        <v>86.863662733812802</v>
      </c>
      <c r="I365" s="21">
        <v>8241.5153907388394</v>
      </c>
      <c r="J365" s="21">
        <v>117.823740600958</v>
      </c>
      <c r="K365" s="21">
        <v>7138.1494667232</v>
      </c>
      <c r="L365" s="21">
        <v>968.39850799366798</v>
      </c>
    </row>
    <row r="366" spans="2:12" x14ac:dyDescent="0.25">
      <c r="B366" s="20">
        <v>43787</v>
      </c>
      <c r="C366" s="21">
        <v>3619.0930067859599</v>
      </c>
      <c r="D366" s="21">
        <v>1170.62170273997</v>
      </c>
      <c r="E366" s="21">
        <v>5621.6436895132101</v>
      </c>
      <c r="F366" s="21">
        <v>417.99014891963498</v>
      </c>
      <c r="G366" s="21">
        <v>7047.5415914580199</v>
      </c>
      <c r="H366" s="21">
        <v>83.587147372658407</v>
      </c>
      <c r="I366" s="21">
        <v>8145.1233978644004</v>
      </c>
      <c r="J366" s="21">
        <v>117.52431559306601</v>
      </c>
      <c r="K366" s="21">
        <v>6877.0916387215302</v>
      </c>
      <c r="L366" s="21">
        <v>963.55651545338299</v>
      </c>
    </row>
    <row r="367" spans="2:12" x14ac:dyDescent="0.25">
      <c r="B367" s="20">
        <v>43788</v>
      </c>
      <c r="C367" s="21">
        <v>3678.3414598293598</v>
      </c>
      <c r="D367" s="21">
        <v>1170.5263053234701</v>
      </c>
      <c r="E367" s="21">
        <v>5495.5978668779098</v>
      </c>
      <c r="F367" s="21">
        <v>409.48295384086703</v>
      </c>
      <c r="G367" s="21">
        <v>6981.0085089430204</v>
      </c>
      <c r="H367" s="21">
        <v>82.362954820157</v>
      </c>
      <c r="I367" s="21">
        <v>8385.1394601166194</v>
      </c>
      <c r="J367" s="21">
        <v>119.770003152196</v>
      </c>
      <c r="K367" s="21">
        <v>7002.3223311230504</v>
      </c>
      <c r="L367" s="21">
        <v>963.55651545338299</v>
      </c>
    </row>
    <row r="368" spans="2:12" x14ac:dyDescent="0.25">
      <c r="B368" s="20">
        <v>43789</v>
      </c>
      <c r="C368" s="21">
        <v>3609.2182646133001</v>
      </c>
      <c r="D368" s="21">
        <v>1186.5530713629</v>
      </c>
      <c r="E368" s="21">
        <v>5332.7078807055996</v>
      </c>
      <c r="F368" s="21">
        <v>404.17090295953699</v>
      </c>
      <c r="G368" s="21">
        <v>7050.52068470418</v>
      </c>
      <c r="H368" s="21">
        <v>81.552827395615196</v>
      </c>
      <c r="I368" s="21">
        <v>8383.2116202562993</v>
      </c>
      <c r="J368" s="21">
        <v>122.000719460892</v>
      </c>
      <c r="K368" s="21">
        <v>7128.5163365379003</v>
      </c>
      <c r="L368" s="21">
        <v>947.57794007193297</v>
      </c>
    </row>
    <row r="369" spans="2:12" x14ac:dyDescent="0.25">
      <c r="B369" s="20">
        <v>43790</v>
      </c>
      <c r="C369" s="21">
        <v>3470.97187417746</v>
      </c>
      <c r="D369" s="21">
        <v>1145.4367846790699</v>
      </c>
      <c r="E369" s="21">
        <v>5381.1870432570604</v>
      </c>
      <c r="F369" s="21">
        <v>402.60795316612302</v>
      </c>
      <c r="G369" s="21">
        <v>7050.52068470418</v>
      </c>
      <c r="H369" s="21">
        <v>78.951418221462504</v>
      </c>
      <c r="I369" s="21">
        <v>8289.7113871723395</v>
      </c>
      <c r="J369" s="21">
        <v>122.76425323099799</v>
      </c>
      <c r="K369" s="21">
        <v>6964.7531234026001</v>
      </c>
      <c r="L369" s="21">
        <v>939.34655275382102</v>
      </c>
    </row>
    <row r="370" spans="2:12" x14ac:dyDescent="0.25">
      <c r="B370" s="20">
        <v>43791</v>
      </c>
      <c r="C370" s="21">
        <v>3411.7234211303298</v>
      </c>
      <c r="D370" s="21">
        <v>1173.3882278297101</v>
      </c>
      <c r="E370" s="21">
        <v>5330.7687142044297</v>
      </c>
      <c r="F370" s="21">
        <v>405.57557935640199</v>
      </c>
      <c r="G370" s="21">
        <v>6851.9144682362703</v>
      </c>
      <c r="H370" s="21">
        <v>79.203457864699899</v>
      </c>
      <c r="I370" s="21">
        <v>8375.5002608299292</v>
      </c>
      <c r="J370" s="21">
        <v>130.25736405327899</v>
      </c>
      <c r="K370" s="21">
        <v>6946.4501760527501</v>
      </c>
    </row>
    <row r="371" spans="2:12" x14ac:dyDescent="0.25">
      <c r="B371" s="20">
        <v>43794</v>
      </c>
      <c r="C371" s="21">
        <v>3317.9133704789001</v>
      </c>
      <c r="D371" s="21">
        <v>1173.3882278297101</v>
      </c>
      <c r="E371" s="21">
        <v>5153.3349792584804</v>
      </c>
      <c r="F371" s="21">
        <v>404.27971591986699</v>
      </c>
      <c r="G371" s="21">
        <v>6702.9598058834699</v>
      </c>
      <c r="H371" s="21">
        <v>77.511191689176499</v>
      </c>
      <c r="I371" s="21">
        <v>8180.7884352281699</v>
      </c>
      <c r="J371" s="21">
        <v>131.37272220756901</v>
      </c>
      <c r="K371" s="21">
        <v>7032.1850346922902</v>
      </c>
    </row>
    <row r="372" spans="2:12" x14ac:dyDescent="0.25">
      <c r="B372" s="20">
        <v>43795</v>
      </c>
      <c r="C372" s="21">
        <v>3263.6022885218299</v>
      </c>
      <c r="D372" s="21">
        <v>1168.61835698597</v>
      </c>
      <c r="E372" s="21">
        <v>5036.0154058858798</v>
      </c>
      <c r="F372" s="21">
        <v>395.67359996819903</v>
      </c>
      <c r="G372" s="21">
        <v>6306.7404040247202</v>
      </c>
      <c r="H372" s="21">
        <v>77.592204431537496</v>
      </c>
      <c r="I372" s="21">
        <v>8222.2369921654499</v>
      </c>
      <c r="J372" s="21">
        <v>126.507065829588</v>
      </c>
      <c r="K372" s="21">
        <v>6743.1911291554597</v>
      </c>
      <c r="L372" s="21">
        <v>946.82258923537995</v>
      </c>
    </row>
    <row r="373" spans="2:12" x14ac:dyDescent="0.25">
      <c r="B373" s="20">
        <v>43796</v>
      </c>
      <c r="C373" s="21">
        <v>3238.9154330864499</v>
      </c>
      <c r="D373" s="21">
        <v>1182.83257210441</v>
      </c>
      <c r="E373" s="21">
        <v>4901.2433339953404</v>
      </c>
      <c r="F373" s="21">
        <v>391.78600965859403</v>
      </c>
      <c r="G373" s="21">
        <v>6538.11664620787</v>
      </c>
      <c r="H373" s="21">
        <v>76.431021789903795</v>
      </c>
      <c r="I373" s="21">
        <v>8288.7474672496301</v>
      </c>
      <c r="J373" s="21">
        <v>128.004190868931</v>
      </c>
      <c r="K373" s="21">
        <v>7129.4796495586597</v>
      </c>
      <c r="L373" s="21">
        <v>939.34655275382102</v>
      </c>
    </row>
    <row r="374" spans="2:12" x14ac:dyDescent="0.25">
      <c r="B374" s="20">
        <v>43797</v>
      </c>
      <c r="C374" s="21">
        <v>3169.7922378666699</v>
      </c>
      <c r="D374" s="21">
        <v>1180.8837582450401</v>
      </c>
      <c r="E374" s="21">
        <v>4847.9162551835198</v>
      </c>
      <c r="F374" s="21">
        <v>385.781512666494</v>
      </c>
      <c r="G374" s="21">
        <v>6285.8867512941397</v>
      </c>
      <c r="H374" s="21">
        <v>75.161822158261202</v>
      </c>
      <c r="I374" s="21">
        <v>8096.9274014234497</v>
      </c>
      <c r="J374" s="21">
        <v>125.998043316184</v>
      </c>
      <c r="K374" s="21">
        <v>7032.1850346922902</v>
      </c>
      <c r="L374" s="21">
        <v>928.03565818071399</v>
      </c>
    </row>
    <row r="375" spans="2:12" x14ac:dyDescent="0.25">
      <c r="B375" s="20">
        <v>43798</v>
      </c>
      <c r="C375" s="21">
        <v>3189.4429747909298</v>
      </c>
      <c r="D375" s="21">
        <v>1154.96453391202</v>
      </c>
      <c r="E375" s="21">
        <v>4732.5358483120799</v>
      </c>
      <c r="F375" s="21">
        <v>385.79140475392302</v>
      </c>
      <c r="G375" s="21">
        <v>6355.3989270553002</v>
      </c>
      <c r="H375" s="21">
        <v>73.541567309293896</v>
      </c>
      <c r="I375" s="21">
        <v>8144.1594779342404</v>
      </c>
      <c r="J375" s="21">
        <v>148.72529286891199</v>
      </c>
      <c r="K375" s="21">
        <v>7138.1494667232</v>
      </c>
      <c r="L375" s="21">
        <v>939.34655275382102</v>
      </c>
    </row>
    <row r="376" spans="2:12" x14ac:dyDescent="0.25">
      <c r="B376" s="20">
        <v>43801</v>
      </c>
      <c r="C376" s="21">
        <v>3110.7412796653798</v>
      </c>
      <c r="D376" s="21">
        <v>1168.1190274637199</v>
      </c>
      <c r="E376" s="21">
        <v>4750.9579300805899</v>
      </c>
      <c r="F376" s="21">
        <v>377.79859821405302</v>
      </c>
      <c r="G376" s="21">
        <v>6281.9146269634402</v>
      </c>
      <c r="H376" s="21">
        <v>72.209357766900197</v>
      </c>
      <c r="I376" s="21">
        <v>8140.3037982210499</v>
      </c>
      <c r="J376" s="21">
        <v>146.810333215632</v>
      </c>
      <c r="K376" s="21">
        <v>7155.4891010522797</v>
      </c>
      <c r="L376" s="21">
        <v>939.34655275382102</v>
      </c>
    </row>
    <row r="377" spans="2:12" x14ac:dyDescent="0.25">
      <c r="B377" s="20">
        <v>43802</v>
      </c>
      <c r="C377" s="21">
        <v>3100.37280038372</v>
      </c>
      <c r="D377" s="21">
        <v>1169.2883157786</v>
      </c>
      <c r="E377" s="21">
        <v>4779.8515109568798</v>
      </c>
      <c r="F377" s="21">
        <v>386.78061348386098</v>
      </c>
      <c r="G377" s="21">
        <v>6275.95644047111</v>
      </c>
      <c r="H377" s="21">
        <v>71.741284143761703</v>
      </c>
      <c r="I377" s="21">
        <v>8174.1373877152801</v>
      </c>
      <c r="J377" s="21">
        <v>148.23926250007901</v>
      </c>
      <c r="K377" s="21">
        <v>6878.0549517422896</v>
      </c>
      <c r="L377" s="21">
        <v>934.71760788559902</v>
      </c>
    </row>
    <row r="378" spans="2:12" x14ac:dyDescent="0.25">
      <c r="B378" s="20">
        <v>43803</v>
      </c>
      <c r="C378" s="21">
        <v>3278.4144017808098</v>
      </c>
      <c r="D378" s="21">
        <v>1169.2883157786</v>
      </c>
      <c r="E378" s="21">
        <v>5031.1674896329596</v>
      </c>
      <c r="F378" s="21">
        <v>399.13583052344597</v>
      </c>
      <c r="G378" s="21">
        <v>6554.0051435306696</v>
      </c>
      <c r="H378" s="21">
        <v>75.899938256014096</v>
      </c>
      <c r="I378" s="21">
        <v>8255.9741896688902</v>
      </c>
      <c r="J378" s="21">
        <v>151.64147508190899</v>
      </c>
      <c r="K378" s="21">
        <v>6962.8264973610603</v>
      </c>
      <c r="L378" s="21">
        <v>949.03053783346002</v>
      </c>
    </row>
    <row r="379" spans="2:12" x14ac:dyDescent="0.25">
      <c r="B379" s="20">
        <v>43804</v>
      </c>
      <c r="C379" s="21">
        <v>3347.5375970005998</v>
      </c>
      <c r="D379" s="21">
        <v>1218.00866227038</v>
      </c>
      <c r="E379" s="21">
        <v>5057.3462374061301</v>
      </c>
      <c r="F379" s="21">
        <v>419.98835055436899</v>
      </c>
      <c r="G379" s="21">
        <v>6727.7855829373002</v>
      </c>
      <c r="H379" s="21">
        <v>78.312317697796999</v>
      </c>
      <c r="I379" s="21">
        <v>8287.7835473120194</v>
      </c>
      <c r="J379" s="21">
        <v>155.52971803280499</v>
      </c>
      <c r="K379" s="21">
        <v>6969.5696884915196</v>
      </c>
      <c r="L379" s="21">
        <v>965.58046833518904</v>
      </c>
    </row>
    <row r="380" spans="2:12" x14ac:dyDescent="0.25">
      <c r="B380" s="20">
        <v>43805</v>
      </c>
      <c r="C380" s="21">
        <v>3194.4790933020399</v>
      </c>
      <c r="D380" s="21">
        <v>1199.0077271386999</v>
      </c>
      <c r="E380" s="21">
        <v>5167.8787280246597</v>
      </c>
      <c r="F380" s="21">
        <v>421.09626433206699</v>
      </c>
      <c r="G380" s="21">
        <v>6752.6113599985802</v>
      </c>
      <c r="H380" s="21">
        <v>76.106970820110305</v>
      </c>
      <c r="I380" s="21">
        <v>8275.2525882422906</v>
      </c>
      <c r="J380" s="21">
        <v>160.29281564755399</v>
      </c>
      <c r="K380" s="21">
        <v>7041.8181648775899</v>
      </c>
      <c r="L380" s="21">
        <v>947.81035571359098</v>
      </c>
    </row>
    <row r="381" spans="2:12" x14ac:dyDescent="0.25">
      <c r="B381" s="20">
        <v>43808</v>
      </c>
      <c r="C381" s="21">
        <v>3248.7901752591101</v>
      </c>
      <c r="D381" s="21">
        <v>1208.1671522781301</v>
      </c>
      <c r="E381" s="21">
        <v>5120.1752320751502</v>
      </c>
      <c r="F381" s="21">
        <v>418.43529284838598</v>
      </c>
      <c r="G381" s="21">
        <v>6845.9562817439401</v>
      </c>
      <c r="H381" s="21">
        <v>75.809924097731695</v>
      </c>
      <c r="I381" s="21">
        <v>8241.5153907388394</v>
      </c>
      <c r="J381" s="21">
        <v>161.82867161300999</v>
      </c>
      <c r="K381" s="21">
        <v>7128.5163365379003</v>
      </c>
      <c r="L381" s="21">
        <v>949.03053783346002</v>
      </c>
    </row>
    <row r="382" spans="2:12" x14ac:dyDescent="0.25">
      <c r="B382" s="20">
        <v>43809</v>
      </c>
      <c r="C382" s="21">
        <v>3357.4123391732601</v>
      </c>
      <c r="D382" s="21">
        <v>1216.2547297962001</v>
      </c>
      <c r="E382" s="21">
        <v>5071.4051945507499</v>
      </c>
      <c r="F382" s="21">
        <v>418.17809857847197</v>
      </c>
      <c r="G382" s="21">
        <v>6753.7036941945598</v>
      </c>
      <c r="H382" s="21">
        <v>76.061963740969105</v>
      </c>
      <c r="I382" s="21">
        <v>8289.7113871723395</v>
      </c>
      <c r="J382" s="21">
        <v>163.30620393436399</v>
      </c>
      <c r="K382" s="21">
        <v>7020.6252784729004</v>
      </c>
    </row>
    <row r="383" spans="2:12" x14ac:dyDescent="0.25">
      <c r="B383" s="20">
        <v>43810</v>
      </c>
      <c r="C383" s="21">
        <v>3258.6649174354998</v>
      </c>
      <c r="D383" s="21">
        <v>1218.00866227038</v>
      </c>
      <c r="E383" s="21">
        <v>4993.3537428379104</v>
      </c>
      <c r="F383" s="21">
        <v>418.17809857847197</v>
      </c>
      <c r="G383" s="21">
        <v>6861.84477905929</v>
      </c>
      <c r="H383" s="21">
        <v>76.133975067525199</v>
      </c>
      <c r="I383" s="21">
        <v>8249.1303581744396</v>
      </c>
      <c r="J383" s="21">
        <v>165.250325409928</v>
      </c>
      <c r="K383" s="21">
        <v>7032.1850346922902</v>
      </c>
      <c r="L383" s="21">
        <v>958.71452291403</v>
      </c>
    </row>
    <row r="384" spans="2:12" x14ac:dyDescent="0.25">
      <c r="B384" s="20">
        <v>43811</v>
      </c>
      <c r="C384" s="21">
        <v>3258.6649174354998</v>
      </c>
      <c r="D384" s="21">
        <v>1253.4770745150699</v>
      </c>
      <c r="E384" s="21">
        <v>5061.2245704159104</v>
      </c>
      <c r="F384" s="21">
        <v>431.196085467003</v>
      </c>
      <c r="G384" s="21">
        <v>6931.3569548204496</v>
      </c>
      <c r="H384" s="21">
        <v>76.872091165394494</v>
      </c>
      <c r="I384" s="21">
        <v>8227.0565918087996</v>
      </c>
      <c r="J384" s="21">
        <v>163.30620393436399</v>
      </c>
      <c r="K384" s="21">
        <v>6997.5057660266802</v>
      </c>
      <c r="L384" s="21">
        <v>962.89895308576502</v>
      </c>
    </row>
    <row r="385" spans="2:12" x14ac:dyDescent="0.25">
      <c r="B385" s="20">
        <v>43812</v>
      </c>
      <c r="C385" s="21">
        <v>3386.0490914806701</v>
      </c>
      <c r="D385" s="21">
        <v>1278.32445122488</v>
      </c>
      <c r="E385" s="21">
        <v>5124.2474817335597</v>
      </c>
      <c r="F385" s="21">
        <v>438.20957536390102</v>
      </c>
      <c r="G385" s="21">
        <v>7148.8307618573299</v>
      </c>
      <c r="H385" s="21">
        <v>78.312317697796999</v>
      </c>
      <c r="I385" s="21">
        <v>8386.1033800542391</v>
      </c>
      <c r="J385" s="21">
        <v>163.199277253123</v>
      </c>
      <c r="K385" s="21">
        <v>7176.6819874644298</v>
      </c>
      <c r="L385" s="21">
        <v>971.19972164463297</v>
      </c>
    </row>
    <row r="386" spans="2:12" x14ac:dyDescent="0.25">
      <c r="B386" s="20">
        <v>43815</v>
      </c>
      <c r="C386" s="21">
        <v>3371.1382307931799</v>
      </c>
      <c r="D386" s="21">
        <v>1257.56958361901</v>
      </c>
      <c r="E386" s="21">
        <v>5089.2455263659403</v>
      </c>
      <c r="F386" s="21">
        <v>439.208676181268</v>
      </c>
      <c r="G386" s="21">
        <v>7100.1722388267499</v>
      </c>
      <c r="H386" s="21">
        <v>77.502190273371497</v>
      </c>
      <c r="I386" s="21">
        <v>8434.2993764877301</v>
      </c>
      <c r="J386" s="21">
        <v>161.264876385219</v>
      </c>
      <c r="K386" s="21">
        <v>7206.5446910336595</v>
      </c>
      <c r="L386" s="21">
        <v>979.64749318920099</v>
      </c>
    </row>
    <row r="387" spans="2:12" x14ac:dyDescent="0.25">
      <c r="B387" s="20">
        <v>43816</v>
      </c>
      <c r="C387" s="21">
        <v>3221.2396445944901</v>
      </c>
      <c r="D387" s="21">
        <v>1247.24087016471</v>
      </c>
      <c r="E387" s="21">
        <v>4895.4258344844002</v>
      </c>
      <c r="F387" s="21">
        <v>427.40741603029898</v>
      </c>
      <c r="G387" s="21">
        <v>6902.5590534359199</v>
      </c>
      <c r="H387" s="21">
        <v>75.890936840325594</v>
      </c>
      <c r="I387" s="21">
        <v>8482.4953729212302</v>
      </c>
      <c r="J387" s="21">
        <v>160.39002172136699</v>
      </c>
      <c r="K387" s="21">
        <v>7186.3151176422798</v>
      </c>
      <c r="L387" s="21">
        <v>980.01990075130004</v>
      </c>
    </row>
    <row r="388" spans="2:12" x14ac:dyDescent="0.25">
      <c r="B388" s="20">
        <v>43817</v>
      </c>
      <c r="C388" s="21">
        <v>3149.0552793033398</v>
      </c>
      <c r="D388" s="21">
        <v>1247.24087016471</v>
      </c>
      <c r="E388" s="21">
        <v>4799.3401343077403</v>
      </c>
      <c r="F388" s="21">
        <v>416.40741495182698</v>
      </c>
      <c r="G388" s="21">
        <v>6693.0294950604402</v>
      </c>
      <c r="H388" s="21">
        <v>74.7117513668491</v>
      </c>
      <c r="I388" s="21">
        <v>8452.6138551384192</v>
      </c>
      <c r="J388" s="21">
        <v>154.55765729513999</v>
      </c>
      <c r="K388" s="21">
        <v>7224.8476383835095</v>
      </c>
      <c r="L388" s="21">
        <v>979.57889179606002</v>
      </c>
    </row>
    <row r="389" spans="2:12" x14ac:dyDescent="0.25">
      <c r="B389" s="20">
        <v>43818</v>
      </c>
      <c r="C389" s="21">
        <v>3110.54378482327</v>
      </c>
      <c r="D389" s="21">
        <v>1247.24087016471</v>
      </c>
      <c r="E389" s="21">
        <v>5013.8119494393504</v>
      </c>
      <c r="F389" s="21">
        <v>424.66730784811102</v>
      </c>
      <c r="G389" s="21">
        <v>6673.1688734144</v>
      </c>
      <c r="H389" s="21">
        <v>74.351694733719299</v>
      </c>
      <c r="I389" s="21">
        <v>8669.49583910406</v>
      </c>
      <c r="J389" s="21">
        <v>157.47383950813699</v>
      </c>
      <c r="K389" s="21">
        <v>7301.9126798585103</v>
      </c>
      <c r="L389" s="21">
        <v>975.11000104900404</v>
      </c>
    </row>
    <row r="390" spans="2:12" x14ac:dyDescent="0.25">
      <c r="B390" s="20">
        <v>43819</v>
      </c>
      <c r="C390" s="21">
        <v>3154.98012460768</v>
      </c>
      <c r="D390" s="21">
        <v>1247.24087016471</v>
      </c>
      <c r="E390" s="21">
        <v>5356.9474619776001</v>
      </c>
      <c r="F390" s="21">
        <v>419.424501578324</v>
      </c>
      <c r="G390" s="21">
        <v>6606.6357908919499</v>
      </c>
      <c r="H390" s="21">
        <v>74.036645179847298</v>
      </c>
      <c r="I390" s="21">
        <v>8482.4953729212302</v>
      </c>
      <c r="J390" s="21">
        <v>160.29281564755399</v>
      </c>
      <c r="K390" s="21">
        <v>7112.1894323453298</v>
      </c>
      <c r="L390" s="21">
        <v>975.11980124749198</v>
      </c>
    </row>
    <row r="391" spans="2:12" x14ac:dyDescent="0.25">
      <c r="B391" s="20">
        <v>43822</v>
      </c>
      <c r="C391" s="21">
        <v>3228.9419434890201</v>
      </c>
      <c r="D391" s="21">
        <v>1276.4730780590301</v>
      </c>
      <c r="E391" s="21">
        <v>5182.4224767908499</v>
      </c>
      <c r="F391" s="21">
        <v>418.43529284838598</v>
      </c>
      <c r="G391" s="21">
        <v>6588.8605345189599</v>
      </c>
      <c r="H391" s="21">
        <v>73.541567309293896</v>
      </c>
      <c r="I391" s="21">
        <v>8217.4173925221003</v>
      </c>
      <c r="J391" s="21">
        <v>157.66825165576299</v>
      </c>
      <c r="K391" s="21">
        <v>7189.92731683701</v>
      </c>
      <c r="L391" s="21">
        <v>965.15299885720003</v>
      </c>
    </row>
    <row r="392" spans="2:12" x14ac:dyDescent="0.25">
      <c r="B392" s="20">
        <v>43823</v>
      </c>
      <c r="C392" s="21">
        <v>3233.8793145753398</v>
      </c>
      <c r="D392" s="21">
        <v>1275.49867112935</v>
      </c>
      <c r="E392" s="21">
        <v>5173.3083942309004</v>
      </c>
      <c r="F392" s="21">
        <v>412.15381741197803</v>
      </c>
      <c r="G392" s="21">
        <v>6653.3082517609</v>
      </c>
      <c r="H392" s="21">
        <v>73.253522002836704</v>
      </c>
      <c r="I392" s="21">
        <v>8000.5354085490098</v>
      </c>
      <c r="J392" s="21">
        <v>155.52971803280499</v>
      </c>
      <c r="K392" s="21">
        <v>7108.0057915076604</v>
      </c>
      <c r="L392" s="21">
        <v>965.15299885720003</v>
      </c>
    </row>
    <row r="393" spans="2:12" x14ac:dyDescent="0.25">
      <c r="B393" s="20">
        <v>43824</v>
      </c>
    </row>
    <row r="394" spans="2:12" x14ac:dyDescent="0.25">
      <c r="B394" s="20">
        <v>43825</v>
      </c>
      <c r="C394" s="21">
        <v>3159.9174956940101</v>
      </c>
      <c r="D394" s="21">
        <v>1247.24087016471</v>
      </c>
      <c r="E394" s="21">
        <v>5098.2626506090201</v>
      </c>
      <c r="F394" s="21">
        <v>404.10165834845998</v>
      </c>
      <c r="G394" s="21">
        <v>6707.9249612912499</v>
      </c>
      <c r="H394" s="21">
        <v>72.011326618725406</v>
      </c>
      <c r="I394" s="21">
        <v>7711.3594299331298</v>
      </c>
      <c r="J394" s="21">
        <v>155.04368766397201</v>
      </c>
      <c r="K394" s="21">
        <v>7067.7260866463203</v>
      </c>
      <c r="L394" s="21">
        <v>972.36594532709603</v>
      </c>
    </row>
    <row r="395" spans="2:12" x14ac:dyDescent="0.25">
      <c r="B395" s="20">
        <v>43826</v>
      </c>
      <c r="C395" s="21">
        <v>3224.1033198237401</v>
      </c>
      <c r="D395" s="21">
        <v>1285.9248252771799</v>
      </c>
      <c r="E395" s="21">
        <v>5205.6924748197198</v>
      </c>
      <c r="F395" s="21">
        <v>403.06298918183899</v>
      </c>
      <c r="G395" s="21">
        <v>6802.2629141137004</v>
      </c>
      <c r="H395" s="21">
        <v>71.111185035901102</v>
      </c>
      <c r="I395" s="21">
        <v>7325.7914584353603</v>
      </c>
      <c r="J395" s="21">
        <v>156.50177877047099</v>
      </c>
      <c r="K395" s="21">
        <v>7092.7306377291698</v>
      </c>
      <c r="L395" s="21">
        <v>965.27060124557499</v>
      </c>
    </row>
    <row r="396" spans="2:12" x14ac:dyDescent="0.25">
      <c r="B396" s="20">
        <v>43829</v>
      </c>
      <c r="C396" s="21">
        <v>3200.4039386063801</v>
      </c>
      <c r="D396" s="21">
        <v>1285.9248252771799</v>
      </c>
      <c r="E396" s="21">
        <v>5185.3312265425902</v>
      </c>
      <c r="F396" s="21">
        <v>403.59716189606098</v>
      </c>
      <c r="G396" s="21">
        <v>6702.9598058834699</v>
      </c>
      <c r="H396" s="21">
        <v>71.741284143761703</v>
      </c>
      <c r="I396" s="21">
        <v>7272.7758623510599</v>
      </c>
      <c r="J396" s="21">
        <v>158.44590024580199</v>
      </c>
      <c r="K396" s="21">
        <v>7170.5658162012696</v>
      </c>
      <c r="L396" s="21">
        <v>970.21970174368505</v>
      </c>
    </row>
    <row r="397" spans="2:12" x14ac:dyDescent="0.25">
      <c r="B397" s="20">
        <v>43830</v>
      </c>
    </row>
    <row r="398" spans="2:12" x14ac:dyDescent="0.25">
      <c r="B398" s="20">
        <v>43831</v>
      </c>
    </row>
    <row r="399" spans="2:12" x14ac:dyDescent="0.25">
      <c r="B399" s="20">
        <v>43832</v>
      </c>
      <c r="C399" s="21">
        <v>3308.03862830251</v>
      </c>
      <c r="E399" s="21">
        <v>5235.7495556026697</v>
      </c>
      <c r="F399" s="21">
        <v>420.55219953088101</v>
      </c>
      <c r="G399" s="21">
        <v>7050.52068470418</v>
      </c>
      <c r="H399" s="21">
        <v>75.899938256014096</v>
      </c>
      <c r="I399" s="21">
        <v>7518.57544418424</v>
      </c>
      <c r="J399" s="21">
        <v>158.83472454082201</v>
      </c>
      <c r="K399" s="21">
        <v>7136.5129256173996</v>
      </c>
      <c r="L399" s="21">
        <v>975.11980124749198</v>
      </c>
    </row>
    <row r="400" spans="2:12" x14ac:dyDescent="0.25">
      <c r="B400" s="20">
        <v>43833</v>
      </c>
      <c r="C400" s="21">
        <v>3324.9113125763802</v>
      </c>
      <c r="D400" s="21">
        <v>1286.21714735776</v>
      </c>
      <c r="E400" s="21">
        <v>5332.7078807055996</v>
      </c>
      <c r="F400" s="21">
        <v>426.94248792761903</v>
      </c>
      <c r="G400" s="21">
        <v>7139.8934821188404</v>
      </c>
      <c r="H400" s="21">
        <v>76.241992057417505</v>
      </c>
      <c r="I400" s="21">
        <v>7528.0218594819298</v>
      </c>
      <c r="J400" s="21">
        <v>159.51516705751399</v>
      </c>
      <c r="K400" s="21">
        <v>7277.3945986404997</v>
      </c>
      <c r="L400" s="21">
        <v>974.18878234177805</v>
      </c>
    </row>
    <row r="401" spans="2:12" x14ac:dyDescent="0.25">
      <c r="B401" s="20">
        <v>43836</v>
      </c>
      <c r="C401" s="21">
        <v>3364.6117461584499</v>
      </c>
      <c r="D401" s="21">
        <v>1295.9612166546301</v>
      </c>
      <c r="E401" s="21">
        <v>5304.4930080995</v>
      </c>
      <c r="F401" s="21">
        <v>438.16011492721702</v>
      </c>
      <c r="G401" s="21">
        <v>7298.7784552946696</v>
      </c>
      <c r="H401" s="21">
        <v>77.232147798524196</v>
      </c>
      <c r="I401" s="21">
        <v>7398.0854530856004</v>
      </c>
      <c r="J401" s="21">
        <v>159.223548836075</v>
      </c>
      <c r="K401" s="21">
        <v>7277.5891865864396</v>
      </c>
      <c r="L401" s="21">
        <v>970.21970174368505</v>
      </c>
    </row>
    <row r="402" spans="2:12" x14ac:dyDescent="0.25">
      <c r="B402" s="20">
        <v>43837</v>
      </c>
      <c r="C402" s="21">
        <v>3424.1623965315498</v>
      </c>
      <c r="D402" s="21">
        <v>1295.8637759629601</v>
      </c>
      <c r="E402" s="21">
        <v>5332.7078807055996</v>
      </c>
      <c r="F402" s="21">
        <v>444.25364070478798</v>
      </c>
      <c r="G402" s="21">
        <v>7492.2209101319304</v>
      </c>
      <c r="H402" s="21">
        <v>78.060278054559603</v>
      </c>
      <c r="I402" s="21">
        <v>7185.9266767725303</v>
      </c>
      <c r="J402" s="21">
        <v>160.837169660721</v>
      </c>
      <c r="K402" s="21">
        <v>7135.5399858877099</v>
      </c>
      <c r="L402" s="21">
        <v>970.21970174368505</v>
      </c>
    </row>
    <row r="403" spans="2:12" x14ac:dyDescent="0.25">
      <c r="B403" s="20">
        <v>43838</v>
      </c>
      <c r="C403" s="21">
        <v>3430.0182104855799</v>
      </c>
      <c r="D403" s="21">
        <v>1295.8637759629601</v>
      </c>
      <c r="E403" s="21">
        <v>5393.7916255220798</v>
      </c>
      <c r="F403" s="21">
        <v>445.03511560196102</v>
      </c>
      <c r="G403" s="21">
        <v>7408.0118743553803</v>
      </c>
      <c r="H403" s="21">
        <v>76.962105323676994</v>
      </c>
      <c r="I403" s="21">
        <v>7369.4570312053002</v>
      </c>
      <c r="J403" s="21">
        <v>158.67919482290699</v>
      </c>
      <c r="K403" s="21">
        <v>7170.5658162012696</v>
      </c>
      <c r="L403" s="21">
        <v>970.83711428102094</v>
      </c>
    </row>
    <row r="404" spans="2:12" x14ac:dyDescent="0.25">
      <c r="B404" s="20">
        <v>43839</v>
      </c>
      <c r="C404" s="21">
        <v>3446.9901458434801</v>
      </c>
      <c r="E404" s="21">
        <v>5429.6662058085203</v>
      </c>
      <c r="F404" s="21">
        <v>431.73025818122602</v>
      </c>
      <c r="G404" s="21">
        <v>7348.4300094097898</v>
      </c>
      <c r="H404" s="21">
        <v>77.124130808631904</v>
      </c>
      <c r="I404" s="21">
        <v>7306.5130598619598</v>
      </c>
      <c r="J404" s="21">
        <v>158.44590024580199</v>
      </c>
      <c r="K404" s="21">
        <v>7295.0048077702504</v>
      </c>
      <c r="L404" s="21">
        <v>970.21970174368505</v>
      </c>
    </row>
    <row r="405" spans="2:12" x14ac:dyDescent="0.25">
      <c r="B405" s="20">
        <v>43840</v>
      </c>
      <c r="C405" s="21">
        <v>3523.4134804904502</v>
      </c>
      <c r="E405" s="21">
        <v>5574.1341102123297</v>
      </c>
      <c r="F405" s="21">
        <v>429.31658887956303</v>
      </c>
      <c r="G405" s="21">
        <v>7537.1059150621304</v>
      </c>
      <c r="H405" s="21">
        <v>79.662530071917004</v>
      </c>
      <c r="I405" s="21">
        <v>7166.8410621881503</v>
      </c>
      <c r="J405" s="21">
        <v>159.90399135253401</v>
      </c>
      <c r="K405" s="21">
        <v>7588.9299004524901</v>
      </c>
      <c r="L405" s="21">
        <v>977.56985099986196</v>
      </c>
    </row>
    <row r="406" spans="2:12" x14ac:dyDescent="0.25">
      <c r="B406" s="20">
        <v>43843</v>
      </c>
      <c r="C406" s="21">
        <v>3409.27473393828</v>
      </c>
      <c r="D406" s="21">
        <v>1295.8637759629601</v>
      </c>
      <c r="E406" s="21">
        <v>5429.6662058085203</v>
      </c>
      <c r="F406" s="21">
        <v>429.91011411789799</v>
      </c>
      <c r="G406" s="21">
        <v>7536.1128839775902</v>
      </c>
      <c r="H406" s="21">
        <v>78.303316281991997</v>
      </c>
      <c r="I406" s="21">
        <v>7133.0074726864696</v>
      </c>
      <c r="J406" s="21">
        <v>156.54066119994999</v>
      </c>
      <c r="K406" s="21">
        <v>7433.2595435231897</v>
      </c>
      <c r="L406" s="21">
        <v>980.60791269131005</v>
      </c>
    </row>
    <row r="407" spans="2:12" x14ac:dyDescent="0.25">
      <c r="B407" s="20">
        <v>43844</v>
      </c>
      <c r="C407" s="21">
        <v>3304.0685849450501</v>
      </c>
      <c r="D407" s="21">
        <v>1276.4730780590301</v>
      </c>
      <c r="E407" s="21">
        <v>5737.9936796352304</v>
      </c>
      <c r="F407" s="21">
        <v>429.31658887956303</v>
      </c>
      <c r="G407" s="21">
        <v>7534.6233373507903</v>
      </c>
      <c r="H407" s="21">
        <v>76.512034532381193</v>
      </c>
      <c r="I407" s="21">
        <v>7085.7753961756798</v>
      </c>
      <c r="J407" s="21">
        <v>156.530940592755</v>
      </c>
      <c r="K407" s="21">
        <v>7384.6125569790602</v>
      </c>
      <c r="L407" s="21">
        <v>988.05606393795495</v>
      </c>
    </row>
    <row r="408" spans="2:12" x14ac:dyDescent="0.25">
      <c r="B408" s="20">
        <v>43845</v>
      </c>
      <c r="C408" s="21">
        <v>3270.3232163973198</v>
      </c>
      <c r="D408" s="21">
        <v>1275.98587459326</v>
      </c>
      <c r="E408" s="21">
        <v>5497.5370333790797</v>
      </c>
      <c r="F408" s="21">
        <v>423.04500553104998</v>
      </c>
      <c r="G408" s="21">
        <v>7398.0815635323497</v>
      </c>
      <c r="H408" s="21">
        <v>75.674902860308094</v>
      </c>
      <c r="I408" s="21">
        <v>7060.7134780287697</v>
      </c>
      <c r="J408" s="21">
        <v>155.140893737786</v>
      </c>
      <c r="K408" s="21">
        <v>7248.4009946659198</v>
      </c>
      <c r="L408" s="21">
        <v>994.72019926272299</v>
      </c>
    </row>
    <row r="409" spans="2:12" x14ac:dyDescent="0.25">
      <c r="B409" s="20">
        <v>43846</v>
      </c>
      <c r="C409" s="21">
        <v>3250.4729996062802</v>
      </c>
      <c r="D409" s="21">
        <v>1279.5911802332801</v>
      </c>
      <c r="E409" s="21">
        <v>5318.1641319394103</v>
      </c>
      <c r="F409" s="21">
        <v>429.217668006662</v>
      </c>
      <c r="G409" s="21">
        <v>7596.6877800002703</v>
      </c>
      <c r="H409" s="21">
        <v>74.684747119317805</v>
      </c>
      <c r="I409" s="21">
        <v>6998.0586826577801</v>
      </c>
      <c r="J409" s="21">
        <v>154.55765729513999</v>
      </c>
      <c r="K409" s="21">
        <v>7297.0479812025997</v>
      </c>
      <c r="L409" s="21">
        <v>991.78013956081099</v>
      </c>
    </row>
    <row r="410" spans="2:12" x14ac:dyDescent="0.25">
      <c r="B410" s="20">
        <v>43847</v>
      </c>
      <c r="C410" s="21">
        <v>3225.6602286174898</v>
      </c>
      <c r="D410" s="21">
        <v>1286.21714735776</v>
      </c>
      <c r="E410" s="21">
        <v>5284.2287181541296</v>
      </c>
      <c r="F410" s="21">
        <v>421.402919038665</v>
      </c>
      <c r="G410" s="21">
        <v>7744.6494112685295</v>
      </c>
      <c r="H410" s="21">
        <v>73.865618279203801</v>
      </c>
      <c r="I410" s="21">
        <v>6771.53749940544</v>
      </c>
      <c r="J410" s="21">
        <v>153.09956618840801</v>
      </c>
      <c r="K410" s="21">
        <v>7248.4009946659198</v>
      </c>
    </row>
    <row r="411" spans="2:12" x14ac:dyDescent="0.25">
      <c r="B411" s="20">
        <v>43850</v>
      </c>
      <c r="C411" s="21">
        <v>3182.6845092624399</v>
      </c>
      <c r="D411" s="21">
        <v>1283.2939265668399</v>
      </c>
      <c r="E411" s="21">
        <v>5285.0043847486404</v>
      </c>
      <c r="F411" s="21">
        <v>415.25004073698102</v>
      </c>
      <c r="G411" s="21">
        <v>7552.0013812929401</v>
      </c>
      <c r="H411" s="21">
        <v>72.8394568748772</v>
      </c>
      <c r="I411" s="21">
        <v>6693.4599851816902</v>
      </c>
      <c r="J411" s="21">
        <v>153.012080722023</v>
      </c>
      <c r="K411" s="21">
        <v>7208.1212898120302</v>
      </c>
      <c r="L411" s="21">
        <v>999.42429478559598</v>
      </c>
    </row>
    <row r="412" spans="2:12" x14ac:dyDescent="0.25">
      <c r="B412" s="20">
        <v>43851</v>
      </c>
      <c r="C412" s="21">
        <v>3078.7686243615999</v>
      </c>
      <c r="D412" s="21">
        <v>1283.2939265668399</v>
      </c>
      <c r="E412" s="21">
        <v>5136.8520639911303</v>
      </c>
      <c r="F412" s="21">
        <v>415.25004073698102</v>
      </c>
      <c r="G412" s="21">
        <v>7328.5693877637405</v>
      </c>
      <c r="H412" s="21">
        <v>72.011326618725406</v>
      </c>
      <c r="I412" s="21">
        <v>6487.18112042546</v>
      </c>
      <c r="J412" s="21">
        <v>149.71679482143401</v>
      </c>
      <c r="K412" s="21">
        <v>7092.7306377291698</v>
      </c>
      <c r="L412" s="21">
        <v>980.01990075130004</v>
      </c>
    </row>
    <row r="413" spans="2:12" x14ac:dyDescent="0.25">
      <c r="B413" s="20">
        <v>43852</v>
      </c>
      <c r="C413" s="21">
        <v>3136.3342530541099</v>
      </c>
      <c r="D413" s="21">
        <v>1283.2939265668399</v>
      </c>
      <c r="E413" s="21">
        <v>5120.8539403528002</v>
      </c>
      <c r="G413" s="21">
        <v>7298.7784552946696</v>
      </c>
      <c r="H413" s="21">
        <v>71.741284143761703</v>
      </c>
      <c r="I413" s="21">
        <v>6506.4595190063101</v>
      </c>
      <c r="J413" s="21">
        <v>145.789669441059</v>
      </c>
      <c r="K413" s="21">
        <v>6825.17221175134</v>
      </c>
    </row>
    <row r="414" spans="2:12" x14ac:dyDescent="0.25">
      <c r="B414" s="20">
        <v>43853</v>
      </c>
      <c r="C414" s="21">
        <v>3136.3342530541099</v>
      </c>
      <c r="D414" s="21">
        <v>1266.7290087603001</v>
      </c>
      <c r="E414" s="21">
        <v>5147.9053130522398</v>
      </c>
      <c r="F414" s="21">
        <v>401.09446380939301</v>
      </c>
      <c r="G414" s="21">
        <v>7199.5746501684198</v>
      </c>
      <c r="H414" s="21">
        <v>71.561255827313303</v>
      </c>
      <c r="I414" s="21">
        <v>6361.8715296909204</v>
      </c>
      <c r="J414" s="21">
        <v>141.43483733595301</v>
      </c>
      <c r="K414" s="21">
        <v>6885.9809449315098</v>
      </c>
      <c r="L414" s="21">
        <v>960.41950273606903</v>
      </c>
    </row>
    <row r="415" spans="2:12" x14ac:dyDescent="0.25">
      <c r="B415" s="20">
        <v>43854</v>
      </c>
      <c r="C415" s="21">
        <v>3166.2088293284201</v>
      </c>
      <c r="D415" s="21">
        <v>1263.6109065860501</v>
      </c>
      <c r="E415" s="21">
        <v>5216.3578905761196</v>
      </c>
      <c r="F415" s="21">
        <v>406.36694634053902</v>
      </c>
      <c r="G415" s="21">
        <v>7249.1269011795503</v>
      </c>
      <c r="H415" s="21">
        <v>70.778132650302695</v>
      </c>
      <c r="I415" s="21">
        <v>6467.9027218520596</v>
      </c>
      <c r="J415" s="21">
        <v>142.30969199980601</v>
      </c>
      <c r="K415" s="21">
        <v>6840.9338353946796</v>
      </c>
      <c r="L415" s="21">
        <v>969.12207945529406</v>
      </c>
    </row>
    <row r="416" spans="2:12" x14ac:dyDescent="0.25">
      <c r="B416" s="20">
        <v>43857</v>
      </c>
      <c r="C416" s="21">
        <v>3082.8379188030999</v>
      </c>
      <c r="E416" s="21">
        <v>5085.0763183906702</v>
      </c>
      <c r="F416" s="21">
        <v>395.68349205516301</v>
      </c>
      <c r="G416" s="21">
        <v>7060.3516924157702</v>
      </c>
      <c r="H416" s="21">
        <v>70.031015136744799</v>
      </c>
      <c r="I416" s="21">
        <v>6366.69112933427</v>
      </c>
      <c r="J416" s="21">
        <v>141.24042518856001</v>
      </c>
      <c r="K416" s="21">
        <v>6810.5781157910797</v>
      </c>
      <c r="L416" s="21">
        <v>960.41950273606903</v>
      </c>
    </row>
    <row r="417" spans="2:12" x14ac:dyDescent="0.25">
      <c r="B417" s="20">
        <v>43858</v>
      </c>
      <c r="C417" s="21">
        <v>3141.2968072518702</v>
      </c>
      <c r="E417" s="21">
        <v>5007.8974916040897</v>
      </c>
      <c r="F417" s="21">
        <v>395.63403161894502</v>
      </c>
      <c r="G417" s="21">
        <v>7124.9980158805802</v>
      </c>
      <c r="H417" s="21">
        <v>71.291213352466002</v>
      </c>
      <c r="I417" s="21">
        <v>6371.5107289776197</v>
      </c>
      <c r="J417" s="21">
        <v>141.93058831221401</v>
      </c>
      <c r="K417" s="21">
        <v>6839.76630771905</v>
      </c>
      <c r="L417" s="21">
        <v>960.41950273606903</v>
      </c>
    </row>
    <row r="418" spans="2:12" x14ac:dyDescent="0.25">
      <c r="B418" s="20">
        <v>43859</v>
      </c>
      <c r="C418" s="21">
        <v>3116.4840362630798</v>
      </c>
      <c r="E418" s="21">
        <v>5022.44124037027</v>
      </c>
      <c r="F418" s="21">
        <v>396.039607197978</v>
      </c>
      <c r="G418" s="21">
        <v>7100.1722388267499</v>
      </c>
      <c r="H418" s="21">
        <v>71.003168046008795</v>
      </c>
      <c r="I418" s="21">
        <v>6401.3922467678804</v>
      </c>
      <c r="J418" s="21">
        <v>144.351019549184</v>
      </c>
      <c r="K418" s="21">
        <v>6906.8991491422103</v>
      </c>
      <c r="L418" s="21">
        <v>960.41950273606903</v>
      </c>
    </row>
    <row r="419" spans="2:12" x14ac:dyDescent="0.25">
      <c r="B419" s="20">
        <v>43860</v>
      </c>
      <c r="C419" s="21">
        <v>3101.5963736698</v>
      </c>
      <c r="E419" s="21">
        <v>4993.3537428379104</v>
      </c>
      <c r="F419" s="21">
        <v>396.039607197978</v>
      </c>
      <c r="G419" s="21">
        <v>7120.0328604728002</v>
      </c>
      <c r="H419" s="21">
        <v>69.310901870485395</v>
      </c>
      <c r="I419" s="21">
        <v>6410.0675261318702</v>
      </c>
      <c r="J419" s="21">
        <v>141.43483733595301</v>
      </c>
      <c r="K419" s="21">
        <v>6995.4366646483504</v>
      </c>
    </row>
    <row r="420" spans="2:12" x14ac:dyDescent="0.25">
      <c r="B420" s="20">
        <v>43861</v>
      </c>
      <c r="C420" s="21">
        <v>3116.4840362630798</v>
      </c>
      <c r="E420" s="21">
        <v>5090.3120679408303</v>
      </c>
      <c r="F420" s="21">
        <v>391.16280815843498</v>
      </c>
      <c r="G420" s="21">
        <v>7090.2419279962796</v>
      </c>
      <c r="H420" s="21">
        <v>70.931156719452702</v>
      </c>
      <c r="I420" s="21">
        <v>6408.1396862715501</v>
      </c>
      <c r="J420" s="21">
        <v>144.73984384420299</v>
      </c>
      <c r="K420" s="21">
        <v>6873.8191982954704</v>
      </c>
      <c r="L420" s="21">
        <v>977.23664423357695</v>
      </c>
    </row>
    <row r="421" spans="2:12" x14ac:dyDescent="0.25">
      <c r="B421" s="20">
        <v>43864</v>
      </c>
      <c r="C421" s="21">
        <v>3116.4840362630798</v>
      </c>
      <c r="D421" s="21">
        <v>1256.9849394615701</v>
      </c>
      <c r="E421" s="21">
        <v>5070.9204029217399</v>
      </c>
      <c r="F421" s="21">
        <v>389.74823967414</v>
      </c>
      <c r="G421" s="21">
        <v>7090.7384435385502</v>
      </c>
      <c r="H421" s="21">
        <v>72.200356350978794</v>
      </c>
      <c r="I421" s="21">
        <v>6367.6550492644301</v>
      </c>
      <c r="J421" s="21">
        <v>142.01807377883199</v>
      </c>
      <c r="K421" s="21">
        <v>6908.0666768252804</v>
      </c>
    </row>
    <row r="422" spans="2:12" x14ac:dyDescent="0.25">
      <c r="B422" s="20">
        <v>43865</v>
      </c>
      <c r="C422" s="21">
        <v>3141.2968072518702</v>
      </c>
      <c r="E422" s="21">
        <v>5051.5287379026404</v>
      </c>
      <c r="F422" s="21">
        <v>389.74823967414</v>
      </c>
      <c r="G422" s="21">
        <v>7210.3986889645503</v>
      </c>
      <c r="H422" s="21">
        <v>73.370540408650399</v>
      </c>
      <c r="I422" s="21">
        <v>6612.4907111674502</v>
      </c>
      <c r="J422" s="21">
        <v>142.552707184339</v>
      </c>
      <c r="K422" s="21">
        <v>6980.8425686880901</v>
      </c>
    </row>
    <row r="423" spans="2:12" x14ac:dyDescent="0.25">
      <c r="B423" s="20">
        <v>43866</v>
      </c>
      <c r="C423" s="21">
        <v>3174.0496649593101</v>
      </c>
      <c r="E423" s="21">
        <v>4966.30237013847</v>
      </c>
      <c r="F423" s="21">
        <v>389.90651307115297</v>
      </c>
      <c r="G423" s="21">
        <v>7371.5676336288498</v>
      </c>
      <c r="H423" s="21">
        <v>72.191354935173905</v>
      </c>
      <c r="I423" s="21">
        <v>6758.1390123963401</v>
      </c>
      <c r="J423" s="21">
        <v>141.43483733595301</v>
      </c>
      <c r="K423" s="21">
        <v>6966.2484727278397</v>
      </c>
      <c r="L423" s="21">
        <v>974.66899209283304</v>
      </c>
    </row>
    <row r="424" spans="2:12" x14ac:dyDescent="0.25">
      <c r="B424" s="20">
        <v>43867</v>
      </c>
      <c r="C424" s="21">
        <v>3161.1470240466301</v>
      </c>
      <c r="D424" s="21">
        <v>1222.8806969188199</v>
      </c>
      <c r="E424" s="21">
        <v>4874.0950029641399</v>
      </c>
      <c r="F424" s="21">
        <v>391.77611757069798</v>
      </c>
      <c r="G424" s="21">
        <v>7547.0362258851501</v>
      </c>
      <c r="H424" s="21">
        <v>70.940158135257704</v>
      </c>
      <c r="I424" s="21">
        <v>7026.9762805253304</v>
      </c>
      <c r="J424" s="21">
        <v>141.14321911474701</v>
      </c>
      <c r="K424" s="21">
        <v>7102.4600350409701</v>
      </c>
      <c r="L424" s="21">
        <v>974.66899209283304</v>
      </c>
    </row>
    <row r="425" spans="2:12" x14ac:dyDescent="0.25">
      <c r="B425" s="20">
        <v>43868</v>
      </c>
      <c r="C425" s="21">
        <v>3151.1226645633601</v>
      </c>
      <c r="E425" s="21">
        <v>4925.4829152673501</v>
      </c>
      <c r="F425" s="21">
        <v>391.62773626158003</v>
      </c>
      <c r="G425" s="21">
        <v>7447.73311764747</v>
      </c>
      <c r="H425" s="21">
        <v>73.253522002836704</v>
      </c>
      <c r="I425" s="21">
        <v>7033.7237200215504</v>
      </c>
      <c r="J425" s="21">
        <v>140.68635056796501</v>
      </c>
      <c r="K425" s="21">
        <v>7151.1070215851096</v>
      </c>
    </row>
    <row r="426" spans="2:12" x14ac:dyDescent="0.25">
      <c r="B426" s="20">
        <v>43871</v>
      </c>
      <c r="C426" s="21">
        <v>3137.4260149821598</v>
      </c>
      <c r="D426" s="21">
        <v>1220.93188305944</v>
      </c>
      <c r="E426" s="21">
        <v>4988.5058265849902</v>
      </c>
      <c r="F426" s="21">
        <v>384.91100898385002</v>
      </c>
      <c r="G426" s="21">
        <v>7328.5693877637405</v>
      </c>
      <c r="H426" s="21">
        <v>71.840299717965493</v>
      </c>
      <c r="I426" s="21">
        <v>6771.6338914036796</v>
      </c>
      <c r="J426" s="21">
        <v>140.08367291069601</v>
      </c>
      <c r="K426" s="21">
        <v>7151.1070215851096</v>
      </c>
    </row>
    <row r="427" spans="2:12" x14ac:dyDescent="0.25">
      <c r="B427" s="20">
        <v>43872</v>
      </c>
      <c r="C427" s="21">
        <v>3131.3716988563501</v>
      </c>
      <c r="D427" s="21">
        <v>1237.49680086598</v>
      </c>
      <c r="E427" s="21">
        <v>5061.2245704159104</v>
      </c>
      <c r="F427" s="21">
        <v>388.92719642818003</v>
      </c>
      <c r="G427" s="21">
        <v>7537.1059150621304</v>
      </c>
      <c r="H427" s="21">
        <v>72.461397410021206</v>
      </c>
      <c r="I427" s="21">
        <v>6844.7954139932999</v>
      </c>
      <c r="J427" s="21">
        <v>142.465221718187</v>
      </c>
      <c r="K427" s="21">
        <v>7287.3185838982499</v>
      </c>
    </row>
    <row r="428" spans="2:12" x14ac:dyDescent="0.25">
      <c r="B428" s="20">
        <v>43873</v>
      </c>
      <c r="C428" s="21">
        <v>3126.4091446585999</v>
      </c>
      <c r="E428" s="21">
        <v>4988.5058265849902</v>
      </c>
      <c r="F428" s="21">
        <v>395.42629778571398</v>
      </c>
      <c r="G428" s="21">
        <v>7688.0466395765498</v>
      </c>
      <c r="H428" s="21">
        <v>72.731439884868493</v>
      </c>
      <c r="I428" s="21">
        <v>6940.0307029485703</v>
      </c>
      <c r="J428" s="21">
        <v>141.53204340999901</v>
      </c>
      <c r="K428" s="21">
        <v>7136.5129256173996</v>
      </c>
      <c r="L428" s="21">
        <v>960.41950273606903</v>
      </c>
    </row>
    <row r="429" spans="2:12" x14ac:dyDescent="0.25">
      <c r="B429" s="20">
        <v>43874</v>
      </c>
      <c r="C429" s="21">
        <v>3139.3117855750002</v>
      </c>
      <c r="D429" s="21">
        <v>1227.7527315672501</v>
      </c>
      <c r="E429" s="21">
        <v>4993.3537428379104</v>
      </c>
      <c r="F429" s="21">
        <v>393.73475085664501</v>
      </c>
      <c r="G429" s="21">
        <v>7665.2069246843503</v>
      </c>
      <c r="H429" s="21">
        <v>72.011326618725406</v>
      </c>
      <c r="I429" s="21">
        <v>6987.4555634483704</v>
      </c>
      <c r="J429" s="21">
        <v>140.44333538366499</v>
      </c>
      <c r="K429" s="21">
        <v>7194.8893094658897</v>
      </c>
    </row>
    <row r="430" spans="2:12" x14ac:dyDescent="0.25">
      <c r="B430" s="20">
        <v>43875</v>
      </c>
      <c r="C430" s="21">
        <v>3135.6394954696302</v>
      </c>
      <c r="E430" s="21">
        <v>5003.4374086484304</v>
      </c>
      <c r="G430" s="21">
        <v>7636.40902329236</v>
      </c>
      <c r="H430" s="21">
        <v>72.713437053258502</v>
      </c>
      <c r="I430" s="21">
        <v>6752.2591008320496</v>
      </c>
      <c r="J430" s="21">
        <v>141.211263366509</v>
      </c>
      <c r="K430" s="21">
        <v>6933.1685218736502</v>
      </c>
      <c r="L430" s="21">
        <v>944.73918432462995</v>
      </c>
    </row>
    <row r="431" spans="2:12" x14ac:dyDescent="0.25">
      <c r="B431" s="20">
        <v>43878</v>
      </c>
      <c r="C431" s="21">
        <v>3126.4091446585999</v>
      </c>
      <c r="E431" s="21">
        <v>4883.9847521260399</v>
      </c>
      <c r="F431" s="21">
        <v>387.977556047495</v>
      </c>
      <c r="G431" s="21">
        <v>7547.0362258851501</v>
      </c>
      <c r="H431" s="21">
        <v>72.011326618725406</v>
      </c>
      <c r="I431" s="21">
        <v>6782.1406186223003</v>
      </c>
      <c r="J431" s="21">
        <v>141.026571826311</v>
      </c>
      <c r="K431" s="21">
        <v>6958.9514247402503</v>
      </c>
      <c r="L431" s="21">
        <v>932.97894551511899</v>
      </c>
    </row>
    <row r="432" spans="2:12" x14ac:dyDescent="0.25">
      <c r="B432" s="20">
        <v>43879</v>
      </c>
      <c r="C432" s="21">
        <v>3092.6637761145798</v>
      </c>
      <c r="E432" s="21">
        <v>4828.5245901644203</v>
      </c>
      <c r="G432" s="21">
        <v>7347.4369783327002</v>
      </c>
      <c r="H432" s="21">
        <v>70.391071769758099</v>
      </c>
      <c r="I432" s="21">
        <v>6602.85151188076</v>
      </c>
      <c r="J432" s="21">
        <v>139.98646683688301</v>
      </c>
      <c r="K432" s="21">
        <v>6922.4661848396099</v>
      </c>
      <c r="L432" s="21">
        <v>916.31860720273096</v>
      </c>
    </row>
    <row r="433" spans="2:12" x14ac:dyDescent="0.25">
      <c r="B433" s="20">
        <v>43880</v>
      </c>
      <c r="C433" s="21">
        <v>3055.94087504968</v>
      </c>
      <c r="D433" s="21">
        <v>1204.9516094103501</v>
      </c>
      <c r="E433" s="21">
        <v>4749.9883468300104</v>
      </c>
      <c r="F433" s="21">
        <v>381.26082876976602</v>
      </c>
      <c r="G433" s="21">
        <v>7286.8620823025703</v>
      </c>
      <c r="H433" s="21">
        <v>69.481928771128906</v>
      </c>
      <c r="I433" s="21">
        <v>6598.9958321601198</v>
      </c>
      <c r="J433" s="21">
        <v>143.378958811518</v>
      </c>
      <c r="K433" s="21">
        <v>6762.9040689840904</v>
      </c>
      <c r="L433" s="21">
        <v>916.31860720273096</v>
      </c>
    </row>
    <row r="434" spans="2:12" x14ac:dyDescent="0.25">
      <c r="B434" s="20">
        <v>43881</v>
      </c>
      <c r="C434" s="21">
        <v>3026.1655498631299</v>
      </c>
      <c r="D434" s="21">
        <v>1206.3157791122801</v>
      </c>
      <c r="E434" s="21">
        <v>4678.2391862496697</v>
      </c>
      <c r="F434" s="21">
        <v>374.39572018245201</v>
      </c>
      <c r="G434" s="21">
        <v>7149.8237929418701</v>
      </c>
      <c r="H434" s="21">
        <v>70.6611142446054</v>
      </c>
      <c r="I434" s="21">
        <v>6651.0475083142501</v>
      </c>
      <c r="J434" s="21">
        <v>143.82610675087199</v>
      </c>
      <c r="K434" s="21">
        <v>6850.4686447531003</v>
      </c>
      <c r="L434" s="21">
        <v>916.31860720273096</v>
      </c>
    </row>
    <row r="435" spans="2:12" x14ac:dyDescent="0.25">
      <c r="B435" s="20">
        <v>43882</v>
      </c>
      <c r="C435" s="21">
        <v>2997.3827355168801</v>
      </c>
      <c r="D435" s="21">
        <v>1206.2183384187499</v>
      </c>
      <c r="E435" s="21">
        <v>4884.2756270989803</v>
      </c>
      <c r="F435" s="21">
        <v>369.96406507166103</v>
      </c>
      <c r="G435" s="21">
        <v>7189.5450362339598</v>
      </c>
      <c r="H435" s="21">
        <v>69.445923107908996</v>
      </c>
      <c r="I435" s="21">
        <v>6619.2381506636702</v>
      </c>
      <c r="J435" s="21">
        <v>143.46644427790301</v>
      </c>
      <c r="K435" s="21">
        <v>6714.25708243996</v>
      </c>
    </row>
    <row r="436" spans="2:12" x14ac:dyDescent="0.25">
      <c r="B436" s="20">
        <v>43885</v>
      </c>
      <c r="C436" s="21">
        <v>2977.43326763809</v>
      </c>
      <c r="D436" s="21">
        <v>1171.3345703314999</v>
      </c>
      <c r="E436" s="21">
        <v>4693.26772664487</v>
      </c>
      <c r="F436" s="21">
        <v>359.13222947623598</v>
      </c>
      <c r="G436" s="21">
        <v>6912.4893642589404</v>
      </c>
      <c r="H436" s="21">
        <v>68.491773030138603</v>
      </c>
      <c r="I436" s="21">
        <v>6381.1499282643199</v>
      </c>
      <c r="J436" s="21">
        <v>140.21976141398801</v>
      </c>
      <c r="K436" s="21">
        <v>6518.5989025682202</v>
      </c>
      <c r="L436" s="21">
        <v>913.47654949035496</v>
      </c>
    </row>
    <row r="437" spans="2:12" x14ac:dyDescent="0.25">
      <c r="B437" s="20">
        <v>43886</v>
      </c>
      <c r="C437" s="21">
        <v>2893.1690973602199</v>
      </c>
      <c r="D437" s="21">
        <v>1171.3345703314999</v>
      </c>
      <c r="E437" s="21">
        <v>4652.9330634027701</v>
      </c>
      <c r="F437" s="21">
        <v>347.103451318108</v>
      </c>
      <c r="G437" s="21">
        <v>6732.7507383525399</v>
      </c>
      <c r="H437" s="21">
        <v>68.590788604226006</v>
      </c>
      <c r="I437" s="21">
        <v>6053.3207605034104</v>
      </c>
      <c r="J437" s="21">
        <v>139.996187444311</v>
      </c>
      <c r="K437" s="21">
        <v>6437.9421988874701</v>
      </c>
    </row>
    <row r="438" spans="2:12" x14ac:dyDescent="0.25">
      <c r="B438" s="20">
        <v>43887</v>
      </c>
      <c r="C438" s="21">
        <v>2798.8805675990902</v>
      </c>
      <c r="D438" s="21">
        <v>1120.5679692886799</v>
      </c>
      <c r="E438" s="21">
        <v>4559.9500296264896</v>
      </c>
      <c r="F438" s="21">
        <v>347.103451318108</v>
      </c>
      <c r="G438" s="21">
        <v>6554.9981746151998</v>
      </c>
      <c r="H438" s="21">
        <v>69.229889128007898</v>
      </c>
      <c r="I438" s="21">
        <v>5734.26326408982</v>
      </c>
      <c r="J438" s="21">
        <v>140.94880696712099</v>
      </c>
      <c r="K438" s="21">
        <v>6353.4910302534699</v>
      </c>
      <c r="L438" s="21">
        <v>889.85806988179695</v>
      </c>
    </row>
    <row r="439" spans="2:12" x14ac:dyDescent="0.25">
      <c r="B439" s="20">
        <v>43888</v>
      </c>
      <c r="C439" s="21">
        <v>2754.3168309032899</v>
      </c>
      <c r="D439" s="21">
        <v>1120.5679692886799</v>
      </c>
      <c r="E439" s="21">
        <v>4484.32253604382</v>
      </c>
      <c r="F439" s="21">
        <v>333.89751477073901</v>
      </c>
      <c r="G439" s="21">
        <v>6514.8797188848303</v>
      </c>
      <c r="H439" s="21">
        <v>69.337906118016704</v>
      </c>
      <c r="I439" s="21">
        <v>5593.6273464858496</v>
      </c>
      <c r="J439" s="21">
        <v>138.382566619664</v>
      </c>
      <c r="K439" s="21">
        <v>6377.6199355721501</v>
      </c>
      <c r="L439" s="21">
        <v>889.85806988179695</v>
      </c>
    </row>
    <row r="440" spans="2:12" x14ac:dyDescent="0.25">
      <c r="B440" s="20">
        <v>43889</v>
      </c>
      <c r="C440" s="21">
        <v>2699.6294836439201</v>
      </c>
      <c r="D440" s="21">
        <v>1090.84855792858</v>
      </c>
      <c r="E440" s="21">
        <v>4173.6680624187002</v>
      </c>
      <c r="F440" s="21">
        <v>325.281506731175</v>
      </c>
      <c r="G440" s="21">
        <v>6304.7543418556497</v>
      </c>
      <c r="H440" s="21">
        <v>64.855201035970794</v>
      </c>
      <c r="I440" s="21">
        <v>5259.1471312120602</v>
      </c>
      <c r="J440" s="21">
        <v>117.07499524916101</v>
      </c>
      <c r="K440" s="21">
        <v>5977.7417062073901</v>
      </c>
      <c r="L440" s="21">
        <v>862.417512660846</v>
      </c>
    </row>
    <row r="441" spans="2:12" x14ac:dyDescent="0.25">
      <c r="B441" s="20">
        <v>43892</v>
      </c>
      <c r="C441" s="21">
        <v>2893.1690973602199</v>
      </c>
      <c r="D441" s="21">
        <v>1108.9725268222401</v>
      </c>
      <c r="E441" s="21">
        <v>4353.4287971556196</v>
      </c>
      <c r="F441" s="21">
        <v>341.85075296089099</v>
      </c>
      <c r="G441" s="21">
        <v>6554.0051435306696</v>
      </c>
      <c r="H441" s="21">
        <v>69.031857979716705</v>
      </c>
      <c r="I441" s="21">
        <v>5349.85199651122</v>
      </c>
      <c r="J441" s="21">
        <v>119.660676811473</v>
      </c>
      <c r="K441" s="21">
        <v>6304.6494557633996</v>
      </c>
      <c r="L441" s="21">
        <v>862.417512660846</v>
      </c>
    </row>
    <row r="442" spans="2:12" x14ac:dyDescent="0.25">
      <c r="B442" s="20">
        <v>43893</v>
      </c>
      <c r="C442" s="21">
        <v>2847.5135987401</v>
      </c>
      <c r="D442" s="21">
        <v>1121.54237621836</v>
      </c>
      <c r="E442" s="21">
        <v>4266.1663045659698</v>
      </c>
      <c r="F442" s="21">
        <v>349.32917096093303</v>
      </c>
      <c r="G442" s="21">
        <v>6554.0051435306696</v>
      </c>
      <c r="H442" s="21">
        <v>69.9500023941509</v>
      </c>
      <c r="I442" s="21">
        <v>5277.4616098552897</v>
      </c>
      <c r="J442" s="21">
        <v>119.563470737659</v>
      </c>
      <c r="K442" s="21">
        <v>6280.3259624913298</v>
      </c>
      <c r="L442" s="21">
        <v>852.61731365323101</v>
      </c>
    </row>
    <row r="443" spans="2:12" x14ac:dyDescent="0.25">
      <c r="B443" s="20">
        <v>43894</v>
      </c>
      <c r="C443" s="21">
        <v>2858.4312179759099</v>
      </c>
      <c r="D443" s="21">
        <v>1119.6910030506599</v>
      </c>
      <c r="E443" s="21">
        <v>4317.55421686918</v>
      </c>
      <c r="F443" s="21">
        <v>344.20506973890599</v>
      </c>
      <c r="G443" s="21">
        <v>6702.9598058834699</v>
      </c>
      <c r="H443" s="21">
        <v>70.931156719452702</v>
      </c>
      <c r="I443" s="21">
        <v>5503.9827931150803</v>
      </c>
      <c r="J443" s="21">
        <v>123.451713688555</v>
      </c>
      <c r="K443" s="21">
        <v>6455.4551140368003</v>
      </c>
      <c r="L443" s="21">
        <v>872.21771166846202</v>
      </c>
    </row>
    <row r="444" spans="2:12" x14ac:dyDescent="0.25">
      <c r="B444" s="20">
        <v>43895</v>
      </c>
      <c r="C444" s="21">
        <v>2818.7307843901199</v>
      </c>
      <c r="D444" s="21">
        <v>1111.1162220705301</v>
      </c>
      <c r="E444" s="21">
        <v>4295.2538020908796</v>
      </c>
      <c r="F444" s="21">
        <v>336.33096824679501</v>
      </c>
      <c r="G444" s="21">
        <v>6653.5068579837698</v>
      </c>
      <c r="H444" s="21">
        <v>69.670958503615097</v>
      </c>
      <c r="I444" s="21">
        <v>5397.9516009539402</v>
      </c>
      <c r="J444" s="21">
        <v>127.349677246762</v>
      </c>
      <c r="K444" s="21">
        <v>6361.2745480984404</v>
      </c>
      <c r="L444" s="21">
        <v>862.23130887933098</v>
      </c>
    </row>
    <row r="445" spans="2:12" x14ac:dyDescent="0.25">
      <c r="B445" s="20">
        <v>43896</v>
      </c>
      <c r="C445" s="21">
        <v>2701.7137564085401</v>
      </c>
      <c r="D445" s="21">
        <v>1088.41254060343</v>
      </c>
      <c r="E445" s="21">
        <v>4251.7195141241</v>
      </c>
      <c r="F445" s="21">
        <v>336.33096824679501</v>
      </c>
      <c r="G445" s="21">
        <v>6553.4093248769605</v>
      </c>
      <c r="H445" s="21">
        <v>68.230731971212705</v>
      </c>
      <c r="I445" s="21">
        <v>5123.2344212606504</v>
      </c>
      <c r="J445" s="21">
        <v>127.339956639335</v>
      </c>
      <c r="K445" s="21">
        <v>6153.8437974825501</v>
      </c>
      <c r="L445" s="21">
        <v>862.23130887933098</v>
      </c>
    </row>
    <row r="446" spans="2:12" x14ac:dyDescent="0.25">
      <c r="B446" s="20">
        <v>43899</v>
      </c>
      <c r="C446" s="21">
        <v>2580.5281828939901</v>
      </c>
      <c r="D446" s="21">
        <v>1073.3092331923499</v>
      </c>
      <c r="E446" s="21">
        <v>4217.6871420144998</v>
      </c>
      <c r="F446" s="21">
        <v>318.41639814432699</v>
      </c>
      <c r="G446" s="21">
        <v>6206.4442647024998</v>
      </c>
      <c r="H446" s="21">
        <v>65.2782675798517</v>
      </c>
      <c r="I446" s="21">
        <v>4699.10965261608</v>
      </c>
      <c r="J446" s="21">
        <v>123.451713688555</v>
      </c>
      <c r="K446" s="21">
        <v>5779.2620011120998</v>
      </c>
      <c r="L446" s="21">
        <v>823.21671663131599</v>
      </c>
    </row>
    <row r="447" spans="2:12" x14ac:dyDescent="0.25">
      <c r="B447" s="20">
        <v>43900</v>
      </c>
      <c r="C447" s="21">
        <v>2550.7528577074399</v>
      </c>
      <c r="D447" s="21">
        <v>1081.5916920956199</v>
      </c>
      <c r="E447" s="21">
        <v>4271.0142208188799</v>
      </c>
      <c r="F447" s="21">
        <v>328.714061024599</v>
      </c>
      <c r="G447" s="21">
        <v>6280.9215958789</v>
      </c>
      <c r="H447" s="21">
        <v>66.556468627299196</v>
      </c>
      <c r="I447" s="21">
        <v>4887.0740387216201</v>
      </c>
      <c r="J447" s="21">
        <v>130.100609134417</v>
      </c>
      <c r="K447" s="21">
        <v>5948.3589263334898</v>
      </c>
      <c r="L447" s="21">
        <v>823.21671663131599</v>
      </c>
    </row>
    <row r="448" spans="2:12" x14ac:dyDescent="0.25">
      <c r="B448" s="20">
        <v>43901</v>
      </c>
      <c r="C448" s="21">
        <v>2516.01497832313</v>
      </c>
      <c r="D448" s="21">
        <v>1080.8121665511301</v>
      </c>
      <c r="E448" s="21">
        <v>4140.1204819306704</v>
      </c>
      <c r="F448" s="21">
        <v>319.79139827890299</v>
      </c>
      <c r="G448" s="21">
        <v>6221.3397309407601</v>
      </c>
      <c r="H448" s="21">
        <v>64.810193956829593</v>
      </c>
      <c r="I448" s="21">
        <v>4530.4236650839403</v>
      </c>
      <c r="J448" s="21">
        <v>131.22819959022999</v>
      </c>
      <c r="K448" s="21">
        <v>5818.1795903444299</v>
      </c>
      <c r="L448" s="21">
        <v>808.51641811989202</v>
      </c>
    </row>
    <row r="449" spans="2:12" x14ac:dyDescent="0.25">
      <c r="B449" s="20">
        <v>43902</v>
      </c>
      <c r="C449" s="21">
        <v>2402.8687426112601</v>
      </c>
      <c r="D449" s="21">
        <v>1023.12727630697</v>
      </c>
      <c r="E449" s="21">
        <v>3883.1809204034498</v>
      </c>
      <c r="F449" s="21">
        <v>302.03510157298302</v>
      </c>
      <c r="G449" s="21">
        <v>5681.1308221444497</v>
      </c>
      <c r="H449" s="21">
        <v>60.921582319424502</v>
      </c>
      <c r="I449" s="21">
        <v>3807.48371852934</v>
      </c>
      <c r="J449" s="21">
        <v>124.423774426221</v>
      </c>
      <c r="K449" s="21">
        <v>5652.8771300837398</v>
      </c>
      <c r="L449" s="21">
        <v>769.31562208943103</v>
      </c>
    </row>
    <row r="450" spans="2:12" x14ac:dyDescent="0.25">
      <c r="B450" s="20">
        <v>43903</v>
      </c>
      <c r="C450" s="21">
        <v>2372.10090658441</v>
      </c>
      <c r="D450" s="21">
        <v>1024.00424254313</v>
      </c>
      <c r="E450" s="21">
        <v>3762.95259727538</v>
      </c>
      <c r="F450" s="21">
        <v>311.739239215851</v>
      </c>
      <c r="G450" s="21">
        <v>5775.5680780708799</v>
      </c>
      <c r="H450" s="21">
        <v>62.568841415806702</v>
      </c>
      <c r="I450" s="21">
        <v>3932.6969172693798</v>
      </c>
      <c r="J450" s="21">
        <v>129.28407811466599</v>
      </c>
      <c r="K450" s="21">
        <v>5681.9680280312896</v>
      </c>
      <c r="L450" s="21">
        <v>761.51466367952503</v>
      </c>
    </row>
    <row r="451" spans="2:12" x14ac:dyDescent="0.25">
      <c r="B451" s="20">
        <v>43906</v>
      </c>
      <c r="C451" s="21">
        <v>1905.62081198394</v>
      </c>
      <c r="D451" s="21">
        <v>1024.00424254313</v>
      </c>
      <c r="E451" s="21">
        <v>3199.7216867469301</v>
      </c>
      <c r="F451" s="21">
        <v>279.76801305729902</v>
      </c>
      <c r="G451" s="21">
        <v>5064.1606106758099</v>
      </c>
      <c r="H451" s="21">
        <v>56.708919712225899</v>
      </c>
      <c r="I451" s="21">
        <v>2891.7597862221301</v>
      </c>
      <c r="J451" s="21">
        <v>111.786984836101</v>
      </c>
      <c r="K451" s="21">
        <v>5253.8745464682597</v>
      </c>
      <c r="L451" s="21">
        <v>705.61432854086195</v>
      </c>
    </row>
    <row r="452" spans="2:12" x14ac:dyDescent="0.25">
      <c r="B452" s="20">
        <v>43907</v>
      </c>
      <c r="C452" s="21">
        <v>1865.9203784000099</v>
      </c>
      <c r="D452" s="21">
        <v>925.82300029508804</v>
      </c>
      <c r="E452" s="21">
        <v>3224.83389294893</v>
      </c>
      <c r="F452" s="21">
        <v>287.46405697800202</v>
      </c>
      <c r="G452" s="21">
        <v>4816.2007494121799</v>
      </c>
      <c r="H452" s="21">
        <v>59.283324638789097</v>
      </c>
      <c r="I452" s="21">
        <v>2670.0582026131501</v>
      </c>
      <c r="J452" s="21">
        <v>111.29123385984001</v>
      </c>
      <c r="K452" s="21">
        <v>5282.9654444158105</v>
      </c>
      <c r="L452" s="21">
        <v>705.61432854086195</v>
      </c>
    </row>
    <row r="453" spans="2:12" x14ac:dyDescent="0.25">
      <c r="B453" s="20">
        <v>43908</v>
      </c>
      <c r="C453" s="21">
        <v>1666.3264485616201</v>
      </c>
      <c r="D453" s="21">
        <v>869.86281031556405</v>
      </c>
      <c r="E453" s="21">
        <v>2850.5747580491002</v>
      </c>
      <c r="F453" s="21">
        <v>261.64570912160002</v>
      </c>
      <c r="G453" s="21">
        <v>4370.3297934383199</v>
      </c>
      <c r="H453" s="21">
        <v>53.828466647421003</v>
      </c>
      <c r="I453" s="21">
        <v>1495.03980947845</v>
      </c>
      <c r="J453" s="21">
        <v>100.122255983646</v>
      </c>
      <c r="K453" s="21">
        <v>4923.0750379860401</v>
      </c>
      <c r="L453" s="21">
        <v>666.31553052086394</v>
      </c>
    </row>
    <row r="454" spans="2:12" x14ac:dyDescent="0.25">
      <c r="B454" s="20">
        <v>43909</v>
      </c>
      <c r="C454" s="21">
        <v>1657.4931020904301</v>
      </c>
      <c r="D454" s="21">
        <v>875.29025691561401</v>
      </c>
      <c r="E454" s="21">
        <v>2937.8372506424798</v>
      </c>
      <c r="F454" s="21">
        <v>258.00542099447898</v>
      </c>
      <c r="G454" s="21">
        <v>4380.2601042613396</v>
      </c>
      <c r="H454" s="21">
        <v>62.919896633073201</v>
      </c>
      <c r="I454" s="21">
        <v>1738.9115514494499</v>
      </c>
      <c r="J454" s="21">
        <v>104.010498934425</v>
      </c>
      <c r="K454" s="21">
        <v>5351.0712255761</v>
      </c>
      <c r="L454" s="21">
        <v>686.40593848656897</v>
      </c>
    </row>
    <row r="455" spans="2:12" x14ac:dyDescent="0.25">
      <c r="B455" s="20">
        <v>43910</v>
      </c>
      <c r="C455" s="21">
        <v>1717.0437524635299</v>
      </c>
      <c r="D455" s="21">
        <v>869.25867801904701</v>
      </c>
      <c r="E455" s="21">
        <v>3063.8830732777701</v>
      </c>
      <c r="F455" s="21">
        <v>268.40200474858301</v>
      </c>
      <c r="G455" s="21">
        <v>4220.3821000009802</v>
      </c>
      <c r="H455" s="21">
        <v>62.559839999943499</v>
      </c>
      <c r="I455" s="21">
        <v>2001.5797320306301</v>
      </c>
      <c r="J455" s="21">
        <v>107.898741885205</v>
      </c>
      <c r="K455" s="21">
        <v>5205.2275599241302</v>
      </c>
      <c r="L455" s="21">
        <v>725.22452675457998</v>
      </c>
    </row>
    <row r="456" spans="2:12" x14ac:dyDescent="0.25">
      <c r="B456" s="20">
        <v>43913</v>
      </c>
      <c r="C456" s="21">
        <v>1518.5415845494699</v>
      </c>
      <c r="D456" s="21">
        <v>869.25867801904701</v>
      </c>
      <c r="E456" s="21">
        <v>3063.8830732777701</v>
      </c>
      <c r="F456" s="21">
        <v>266.878623303957</v>
      </c>
      <c r="G456" s="21">
        <v>4071.5267407558899</v>
      </c>
      <c r="H456" s="21">
        <v>58.049999999988401</v>
      </c>
      <c r="I456" s="21">
        <v>1889.4758443180499</v>
      </c>
      <c r="J456" s="21">
        <v>96.914455549093006</v>
      </c>
      <c r="K456" s="21">
        <v>5127.39238145947</v>
      </c>
    </row>
    <row r="457" spans="2:12" x14ac:dyDescent="0.25">
      <c r="B457" s="20">
        <v>43914</v>
      </c>
      <c r="C457" s="21">
        <v>1518.5415845494699</v>
      </c>
      <c r="D457" s="21">
        <v>869.25867801904701</v>
      </c>
      <c r="E457" s="21">
        <v>3102.6664033196898</v>
      </c>
      <c r="F457" s="21">
        <v>273.31837213691301</v>
      </c>
      <c r="G457" s="21">
        <v>4071.4274376481799</v>
      </c>
      <c r="H457" s="21">
        <v>57.010000000009299</v>
      </c>
      <c r="I457" s="21">
        <v>1879.64386104606</v>
      </c>
      <c r="J457" s="21">
        <v>97.206073770532399</v>
      </c>
      <c r="K457" s="21">
        <v>4874.4280514419097</v>
      </c>
      <c r="L457" s="21">
        <v>715.43412794638402</v>
      </c>
    </row>
    <row r="458" spans="2:12" x14ac:dyDescent="0.25">
      <c r="B458" s="20">
        <v>43915</v>
      </c>
      <c r="C458" s="21">
        <v>1568.16712652706</v>
      </c>
      <c r="D458" s="21">
        <v>869.25867801904701</v>
      </c>
      <c r="E458" s="21">
        <v>3276.2218052521298</v>
      </c>
      <c r="F458" s="21">
        <v>270.08365958929102</v>
      </c>
      <c r="G458" s="21">
        <v>4399.1276948228497</v>
      </c>
      <c r="H458" s="21">
        <v>60.5</v>
      </c>
      <c r="I458" s="21">
        <v>2264.2479126118101</v>
      </c>
      <c r="J458" s="21">
        <v>99.344607393373707</v>
      </c>
      <c r="K458" s="21">
        <v>5253.8745464682597</v>
      </c>
      <c r="L458" s="21">
        <v>702.59586724638905</v>
      </c>
    </row>
    <row r="459" spans="2:12" x14ac:dyDescent="0.25">
      <c r="B459" s="20">
        <v>43916</v>
      </c>
      <c r="C459" s="21">
        <v>1569.1596373673499</v>
      </c>
      <c r="D459" s="21">
        <v>875.53385864757001</v>
      </c>
      <c r="E459" s="21">
        <v>3345.0622160769999</v>
      </c>
      <c r="F459" s="21">
        <v>281.92448808904697</v>
      </c>
      <c r="G459" s="21">
        <v>4498.4308030605298</v>
      </c>
      <c r="H459" s="21">
        <v>63</v>
      </c>
      <c r="I459" s="21">
        <v>2255.5726332552699</v>
      </c>
      <c r="J459" s="21">
        <v>105.954620409873</v>
      </c>
      <c r="K459" s="21">
        <v>5453.3271912857899</v>
      </c>
      <c r="L459" s="21">
        <v>700.714229037054</v>
      </c>
    </row>
    <row r="460" spans="2:12" x14ac:dyDescent="0.25">
      <c r="B460" s="20">
        <v>43917</v>
      </c>
      <c r="C460" s="21">
        <v>1578.0922349244399</v>
      </c>
      <c r="D460" s="21">
        <v>866.04313515126705</v>
      </c>
      <c r="E460" s="21">
        <v>3315.9747185446299</v>
      </c>
      <c r="F460" s="21">
        <v>276.00901988288399</v>
      </c>
      <c r="G460" s="21">
        <v>4766.5491952970597</v>
      </c>
      <c r="H460" s="21">
        <v>64.109999999986002</v>
      </c>
      <c r="I460" s="21">
        <v>2168.8198396675298</v>
      </c>
      <c r="J460" s="21">
        <v>103.03843819676</v>
      </c>
      <c r="K460" s="21">
        <v>5303.4944727420798</v>
      </c>
      <c r="L460" s="21">
        <v>706.065137695521</v>
      </c>
    </row>
    <row r="461" spans="2:12" x14ac:dyDescent="0.25">
      <c r="B461" s="20">
        <v>43920</v>
      </c>
      <c r="C461" s="21">
        <v>1643.59795033559</v>
      </c>
      <c r="D461" s="21">
        <v>866.04313515126705</v>
      </c>
      <c r="E461" s="21">
        <v>3415.8417934030299</v>
      </c>
      <c r="F461" s="21">
        <v>272.30937923211599</v>
      </c>
      <c r="G461" s="21">
        <v>4910.5387022346304</v>
      </c>
      <c r="H461" s="21">
        <v>66.699999999953405</v>
      </c>
      <c r="I461" s="21">
        <v>2227.61895532161</v>
      </c>
      <c r="J461" s="21">
        <v>100.122255983646</v>
      </c>
      <c r="K461" s="21">
        <v>5506.83887648582</v>
      </c>
      <c r="L461" s="21">
        <v>700.75342983286805</v>
      </c>
    </row>
    <row r="462" spans="2:12" x14ac:dyDescent="0.25">
      <c r="B462" s="20">
        <v>43921</v>
      </c>
      <c r="C462" s="21">
        <v>1871.8754434380701</v>
      </c>
      <c r="D462" s="21">
        <v>906.19844472874001</v>
      </c>
      <c r="E462" s="21">
        <v>3509.8913687542099</v>
      </c>
      <c r="F462" s="21">
        <v>283.83366093877697</v>
      </c>
      <c r="G462" s="21">
        <v>4865.9516066387296</v>
      </c>
      <c r="H462" s="21">
        <v>69.099999999976703</v>
      </c>
      <c r="I462" s="21">
        <v>2120.6238432303098</v>
      </c>
      <c r="J462" s="21">
        <v>101.094316721312</v>
      </c>
      <c r="K462" s="21">
        <v>5711.2535139322299</v>
      </c>
      <c r="L462" s="21">
        <v>721.73565590847295</v>
      </c>
    </row>
    <row r="463" spans="2:12" x14ac:dyDescent="0.25">
      <c r="B463" s="20">
        <v>43922</v>
      </c>
      <c r="C463" s="21">
        <v>1806.3697280250501</v>
      </c>
      <c r="E463" s="21">
        <v>3829.8538415953499</v>
      </c>
      <c r="F463" s="21">
        <v>283.83366093877697</v>
      </c>
      <c r="G463" s="21">
        <v>4806.2704385891602</v>
      </c>
      <c r="H463" s="21">
        <v>69.800000000046595</v>
      </c>
      <c r="I463" s="21">
        <v>1927.83985748328</v>
      </c>
      <c r="J463" s="21">
        <v>104.010498934425</v>
      </c>
      <c r="K463" s="21">
        <v>5555.4858630225099</v>
      </c>
      <c r="L463" s="21">
        <v>721.73565590847295</v>
      </c>
    </row>
    <row r="464" spans="2:12" x14ac:dyDescent="0.25">
      <c r="B464" s="20">
        <v>43923</v>
      </c>
      <c r="C464" s="21">
        <v>1917.6301931422199</v>
      </c>
      <c r="D464" s="21">
        <v>906.68564819358301</v>
      </c>
      <c r="E464" s="21">
        <v>3984.9871617630101</v>
      </c>
      <c r="F464" s="21">
        <v>288.75992041453702</v>
      </c>
      <c r="G464" s="21">
        <v>5262.9654333591498</v>
      </c>
      <c r="H464" s="21">
        <v>74.099999999976703</v>
      </c>
      <c r="I464" s="21">
        <v>2004.95345178246</v>
      </c>
      <c r="J464" s="21">
        <v>110.814924098318</v>
      </c>
      <c r="K464" s="21">
        <v>5740.3444118797797</v>
      </c>
      <c r="L464" s="21">
        <v>723.48009133245796</v>
      </c>
    </row>
    <row r="465" spans="2:12" x14ac:dyDescent="0.25">
      <c r="B465" s="20">
        <v>43924</v>
      </c>
      <c r="C465" s="21">
        <v>1913.5608987007299</v>
      </c>
      <c r="D465" s="21">
        <v>915.75737670995295</v>
      </c>
      <c r="E465" s="21">
        <v>4245.8050562888402</v>
      </c>
      <c r="F465" s="21">
        <v>295.64481317624399</v>
      </c>
      <c r="G465" s="21">
        <v>5401.0960569158196</v>
      </c>
      <c r="H465" s="21">
        <v>75.900000000023297</v>
      </c>
      <c r="I465" s="21">
        <v>2025.19577028602</v>
      </c>
      <c r="J465" s="21">
        <v>106.926681147539</v>
      </c>
      <c r="K465" s="21">
        <v>5711.1562199592599</v>
      </c>
      <c r="L465" s="21">
        <v>722.42166983895004</v>
      </c>
    </row>
    <row r="466" spans="2:12" x14ac:dyDescent="0.25">
      <c r="B466" s="20">
        <v>43927</v>
      </c>
      <c r="C466" s="21">
        <v>1983.0366574693501</v>
      </c>
      <c r="D466" s="21">
        <v>951.55708731152095</v>
      </c>
      <c r="E466" s="21">
        <v>4314.6454671174297</v>
      </c>
      <c r="F466" s="21">
        <v>296.76261904137198</v>
      </c>
      <c r="G466" s="21">
        <v>5392.1587771773302</v>
      </c>
      <c r="H466" s="21">
        <v>77.989999999990701</v>
      </c>
      <c r="I466" s="21">
        <v>2119.75631529465</v>
      </c>
      <c r="J466" s="21">
        <v>107.898741885205</v>
      </c>
      <c r="K466" s="21">
        <v>5874.6100947335399</v>
      </c>
      <c r="L466" s="21">
        <v>715.50272933952499</v>
      </c>
    </row>
    <row r="467" spans="2:12" x14ac:dyDescent="0.25">
      <c r="B467" s="20">
        <v>43928</v>
      </c>
      <c r="C467" s="21">
        <v>1960.2089081592901</v>
      </c>
      <c r="D467" s="21">
        <v>951.995570429601</v>
      </c>
      <c r="E467" s="21">
        <v>4022.8009085506201</v>
      </c>
      <c r="F467" s="21">
        <v>315.55758491391299</v>
      </c>
      <c r="G467" s="21">
        <v>5074.3888308256901</v>
      </c>
      <c r="H467" s="21">
        <v>76</v>
      </c>
      <c r="I467" s="21">
        <v>2119.75631529465</v>
      </c>
      <c r="J467" s="21">
        <v>109.366553599131</v>
      </c>
      <c r="K467" s="21">
        <v>6070.1709806323097</v>
      </c>
      <c r="L467" s="21">
        <v>715.50272933952499</v>
      </c>
    </row>
    <row r="468" spans="2:12" x14ac:dyDescent="0.25">
      <c r="B468" s="20">
        <v>43929</v>
      </c>
      <c r="C468" s="21">
        <v>1985.1209302321099</v>
      </c>
      <c r="D468" s="21">
        <v>951.995570429601</v>
      </c>
      <c r="E468" s="21">
        <v>4216.7175587564698</v>
      </c>
      <c r="F468" s="21">
        <v>335.18348611984402</v>
      </c>
      <c r="G468" s="21">
        <v>5020.7651523798704</v>
      </c>
      <c r="H468" s="21">
        <v>73.010000000009299</v>
      </c>
      <c r="I468" s="21">
        <v>2428.78904444724</v>
      </c>
      <c r="J468" s="21">
        <v>109.862304575392</v>
      </c>
      <c r="K468" s="21">
        <v>5733.6311277374598</v>
      </c>
      <c r="L468" s="21">
        <v>750.59724198561196</v>
      </c>
    </row>
    <row r="469" spans="2:12" x14ac:dyDescent="0.25">
      <c r="B469" s="20">
        <v>43930</v>
      </c>
      <c r="C469" s="21">
        <v>2084.2727631069702</v>
      </c>
      <c r="D469" s="21">
        <v>1015.33202086762</v>
      </c>
      <c r="E469" s="21">
        <v>4313.5789255350801</v>
      </c>
      <c r="F469" s="21">
        <v>340.28780316747702</v>
      </c>
      <c r="G469" s="21">
        <v>5154.3278329521399</v>
      </c>
      <c r="H469" s="21">
        <v>74.099999999976703</v>
      </c>
      <c r="I469" s="21">
        <v>2738.4965175539301</v>
      </c>
      <c r="J469" s="21">
        <v>107.898741885205</v>
      </c>
      <c r="K469" s="21">
        <v>6236.5436746031</v>
      </c>
      <c r="L469" s="21">
        <v>776.17576139513403</v>
      </c>
    </row>
    <row r="470" spans="2:12" x14ac:dyDescent="0.25">
      <c r="B470" s="20">
        <v>43931</v>
      </c>
    </row>
    <row r="471" spans="2:12" x14ac:dyDescent="0.25">
      <c r="B471" s="20">
        <v>43934</v>
      </c>
      <c r="C471" s="21">
        <v>2083.2802522666798</v>
      </c>
      <c r="D471" s="21">
        <v>1032.6764642186499</v>
      </c>
      <c r="E471" s="21">
        <v>4266.1663045659698</v>
      </c>
      <c r="F471" s="21">
        <v>334.79769471520598</v>
      </c>
      <c r="G471" s="21">
        <v>5262.0717053860399</v>
      </c>
      <c r="H471" s="21">
        <v>74.550000000046595</v>
      </c>
      <c r="I471" s="21">
        <v>2698.9758004769701</v>
      </c>
      <c r="J471" s="21">
        <v>110.814924098318</v>
      </c>
      <c r="K471" s="21">
        <v>6256.9754089489597</v>
      </c>
      <c r="L471" s="21">
        <v>787.347988263704</v>
      </c>
    </row>
    <row r="472" spans="2:12" x14ac:dyDescent="0.25">
      <c r="B472" s="20">
        <v>43935</v>
      </c>
      <c r="C472" s="21">
        <v>2198.4115096591399</v>
      </c>
      <c r="D472" s="21">
        <v>1042.6154149025699</v>
      </c>
      <c r="E472" s="21">
        <v>4281.6796365827304</v>
      </c>
      <c r="F472" s="21">
        <v>334.52071627043199</v>
      </c>
      <c r="G472" s="21">
        <v>5362.3678447082602</v>
      </c>
      <c r="H472" s="21">
        <v>74.869999999995301</v>
      </c>
      <c r="I472" s="21">
        <v>2920.6773840859501</v>
      </c>
      <c r="J472" s="21">
        <v>110.92185077944301</v>
      </c>
      <c r="K472" s="21">
        <v>6372.7552369162404</v>
      </c>
      <c r="L472" s="21">
        <v>799.833441798575</v>
      </c>
    </row>
    <row r="473" spans="2:12" x14ac:dyDescent="0.25">
      <c r="B473" s="20">
        <v>43936</v>
      </c>
      <c r="C473" s="21">
        <v>2193.4489554613801</v>
      </c>
      <c r="D473" s="21">
        <v>1038.5229057986301</v>
      </c>
      <c r="E473" s="21">
        <v>4141.0900651812599</v>
      </c>
      <c r="F473" s="21">
        <v>334.52071627043199</v>
      </c>
      <c r="G473" s="21">
        <v>5243.2041148245298</v>
      </c>
      <c r="H473" s="21">
        <v>72.900000000023297</v>
      </c>
      <c r="I473" s="21">
        <v>2854.1669090017699</v>
      </c>
      <c r="J473" s="21">
        <v>113.342282016412</v>
      </c>
      <c r="K473" s="21">
        <v>6225.8413375616101</v>
      </c>
      <c r="L473" s="21">
        <v>784.37852796446498</v>
      </c>
    </row>
    <row r="474" spans="2:12" x14ac:dyDescent="0.25">
      <c r="B474" s="20">
        <v>43937</v>
      </c>
      <c r="C474" s="21">
        <v>2139.8533701226102</v>
      </c>
      <c r="D474" s="21">
        <v>1027.99931095541</v>
      </c>
      <c r="E474" s="21">
        <v>4052.85798933357</v>
      </c>
      <c r="F474" s="21">
        <v>326.66639895318099</v>
      </c>
      <c r="G474" s="21">
        <v>5064.4585200026604</v>
      </c>
      <c r="H474" s="21">
        <v>72.510000000009299</v>
      </c>
      <c r="I474" s="21">
        <v>2829.1049908548598</v>
      </c>
      <c r="J474" s="21">
        <v>109.35683299182</v>
      </c>
      <c r="K474" s="21">
        <v>6581.93727904558</v>
      </c>
      <c r="L474" s="21">
        <v>770.844453134574</v>
      </c>
    </row>
    <row r="475" spans="2:12" x14ac:dyDescent="0.25">
      <c r="B475" s="20">
        <v>43938</v>
      </c>
      <c r="C475" s="21">
        <v>2183.5238470658701</v>
      </c>
      <c r="D475" s="21">
        <v>1027.99931095541</v>
      </c>
      <c r="E475" s="21">
        <v>4178.9038119688603</v>
      </c>
      <c r="F475" s="21">
        <v>336.32107615983102</v>
      </c>
      <c r="G475" s="21">
        <v>5085.3121727258003</v>
      </c>
      <c r="H475" s="21">
        <v>71.099999999976703</v>
      </c>
      <c r="I475" s="21">
        <v>3054.6622541807601</v>
      </c>
      <c r="J475" s="21">
        <v>114.703167049214</v>
      </c>
      <c r="K475" s="21">
        <v>6470.0492100045103</v>
      </c>
      <c r="L475" s="21">
        <v>763.33750069513906</v>
      </c>
    </row>
    <row r="476" spans="2:12" x14ac:dyDescent="0.25">
      <c r="B476" s="20">
        <v>43941</v>
      </c>
      <c r="C476" s="21">
        <v>2133.60055183247</v>
      </c>
      <c r="D476" s="21">
        <v>1027.99931095541</v>
      </c>
      <c r="E476" s="21">
        <v>4130.4246494174004</v>
      </c>
      <c r="F476" s="21">
        <v>337.32017697719903</v>
      </c>
      <c r="G476" s="21">
        <v>4935.3644792959103</v>
      </c>
      <c r="H476" s="21">
        <v>69.800000000046595</v>
      </c>
      <c r="I476" s="21">
        <v>2939.95578265935</v>
      </c>
      <c r="J476" s="21">
        <v>113.731106311432</v>
      </c>
      <c r="K476" s="21">
        <v>6135</v>
      </c>
      <c r="L476" s="21">
        <v>763.33750069513906</v>
      </c>
    </row>
    <row r="477" spans="2:12" x14ac:dyDescent="0.25">
      <c r="B477" s="20">
        <v>43942</v>
      </c>
      <c r="C477" s="21">
        <v>2049.5348837226602</v>
      </c>
      <c r="D477" s="21">
        <v>1008.90093513206</v>
      </c>
      <c r="E477" s="21">
        <v>3927.78174995258</v>
      </c>
      <c r="F477" s="21">
        <v>334.352550786454</v>
      </c>
      <c r="G477" s="21">
        <v>4818.1868115737998</v>
      </c>
      <c r="H477" s="21">
        <v>68.300000000046595</v>
      </c>
      <c r="I477" s="21">
        <v>2796.3317132778502</v>
      </c>
      <c r="J477" s="21">
        <v>111.786984836101</v>
      </c>
      <c r="K477" s="21">
        <v>5998</v>
      </c>
      <c r="L477" s="21">
        <v>744.81512457132305</v>
      </c>
    </row>
    <row r="478" spans="2:12" x14ac:dyDescent="0.25">
      <c r="B478" s="20">
        <v>43943</v>
      </c>
      <c r="C478" s="21">
        <v>2034.64722112752</v>
      </c>
      <c r="D478" s="21">
        <v>988.43838960584299</v>
      </c>
      <c r="E478" s="21">
        <v>4093.5804858766501</v>
      </c>
      <c r="F478" s="21">
        <v>334.352550786454</v>
      </c>
      <c r="G478" s="21">
        <v>4885.7129251733404</v>
      </c>
      <c r="H478" s="21">
        <v>69.630000000004699</v>
      </c>
      <c r="I478" s="21">
        <v>2815.61011185497</v>
      </c>
      <c r="J478" s="21">
        <v>120.52581086801401</v>
      </c>
      <c r="K478" s="21">
        <v>5999</v>
      </c>
      <c r="L478" s="21">
        <v>744.81512457132305</v>
      </c>
    </row>
    <row r="479" spans="2:12" x14ac:dyDescent="0.25">
      <c r="B479" s="20">
        <v>43944</v>
      </c>
      <c r="C479" s="21">
        <v>2067.4000788331</v>
      </c>
      <c r="D479" s="21">
        <v>984.63820257876102</v>
      </c>
      <c r="E479" s="21">
        <v>4285.6549279093697</v>
      </c>
      <c r="F479" s="21">
        <v>334.352550786454</v>
      </c>
      <c r="G479" s="21">
        <v>5113.1170430332404</v>
      </c>
      <c r="H479" s="21">
        <v>69.890000000013998</v>
      </c>
      <c r="I479" s="21">
        <v>2959.0413972511901</v>
      </c>
      <c r="J479" s="21">
        <v>118.105379631161</v>
      </c>
      <c r="K479" s="21">
        <v>6000</v>
      </c>
      <c r="L479" s="21">
        <v>744.81512457132305</v>
      </c>
    </row>
    <row r="480" spans="2:12" x14ac:dyDescent="0.25">
      <c r="B480" s="20">
        <v>43945</v>
      </c>
      <c r="C480" s="21">
        <v>2059.4599921181798</v>
      </c>
      <c r="D480" s="21">
        <v>984.63820257876102</v>
      </c>
      <c r="E480" s="21">
        <v>4227.4799328446397</v>
      </c>
      <c r="F480" s="21">
        <v>326.18168667564203</v>
      </c>
      <c r="G480" s="21">
        <v>4988.98815774173</v>
      </c>
      <c r="H480" s="21">
        <v>67.699999999953405</v>
      </c>
      <c r="I480" s="21">
        <v>2858.11898071319</v>
      </c>
      <c r="J480" s="21">
        <v>115.772433860577</v>
      </c>
      <c r="K480" s="21">
        <v>5750</v>
      </c>
      <c r="L480" s="21">
        <v>746.41255700960801</v>
      </c>
    </row>
    <row r="481" spans="2:12" x14ac:dyDescent="0.25">
      <c r="B481" s="20">
        <v>43948</v>
      </c>
      <c r="C481" s="21">
        <v>2148.8852187655898</v>
      </c>
      <c r="D481" s="21">
        <v>984.73564327135705</v>
      </c>
      <c r="E481" s="21">
        <v>4411.6037922203504</v>
      </c>
      <c r="F481" s="21">
        <v>341.19787519890798</v>
      </c>
      <c r="G481" s="21">
        <v>5085.1135665103802</v>
      </c>
      <c r="H481" s="21">
        <v>70</v>
      </c>
      <c r="I481" s="21">
        <v>2930.3165833726498</v>
      </c>
      <c r="J481" s="21">
        <v>121.507592213107</v>
      </c>
      <c r="K481" s="21">
        <v>5850.1000000014901</v>
      </c>
      <c r="L481" s="21">
        <v>753.12569332961004</v>
      </c>
    </row>
    <row r="482" spans="2:12" x14ac:dyDescent="0.25">
      <c r="B482" s="20">
        <v>43949</v>
      </c>
      <c r="C482" s="21">
        <v>2203.3740638569002</v>
      </c>
      <c r="D482" s="21">
        <v>985.32028742972795</v>
      </c>
      <c r="E482" s="21">
        <v>4600.67252617329</v>
      </c>
      <c r="F482" s="21">
        <v>360.58636630978401</v>
      </c>
      <c r="G482" s="21">
        <v>5064.5578231066502</v>
      </c>
      <c r="H482" s="21">
        <v>71.800000000046595</v>
      </c>
      <c r="I482" s="21">
        <v>3031.5281758904498</v>
      </c>
      <c r="J482" s="21">
        <v>121.49787160567899</v>
      </c>
      <c r="K482" s="21">
        <v>5950</v>
      </c>
      <c r="L482" s="21">
        <v>753.12569332961004</v>
      </c>
    </row>
    <row r="483" spans="2:12" x14ac:dyDescent="0.25">
      <c r="B483" s="20">
        <v>43950</v>
      </c>
      <c r="C483" s="21">
        <v>2319.49783208594</v>
      </c>
      <c r="D483" s="21">
        <v>1003.83401909564</v>
      </c>
      <c r="E483" s="21">
        <v>4886.6995852291602</v>
      </c>
      <c r="F483" s="21">
        <v>366.57107912702497</v>
      </c>
      <c r="G483" s="21">
        <v>5312.8155936971298</v>
      </c>
      <c r="H483" s="21">
        <v>76.270000000018598</v>
      </c>
      <c r="I483" s="21">
        <v>3156.8377666287101</v>
      </c>
      <c r="J483" s="21">
        <v>124.316847745096</v>
      </c>
      <c r="K483" s="21">
        <v>6050</v>
      </c>
      <c r="L483" s="21">
        <v>767.39478308428102</v>
      </c>
    </row>
    <row r="484" spans="2:12" x14ac:dyDescent="0.25">
      <c r="B484" s="20">
        <v>43951</v>
      </c>
      <c r="C484" s="21">
        <v>2262.9247142300001</v>
      </c>
      <c r="D484" s="21">
        <v>993.89506841171499</v>
      </c>
      <c r="E484" s="21">
        <v>4896.3954177349797</v>
      </c>
      <c r="F484" s="21">
        <v>366.66999999992498</v>
      </c>
      <c r="G484" s="21">
        <v>5181.6361877173204</v>
      </c>
      <c r="H484" s="21">
        <v>73.599999999976703</v>
      </c>
      <c r="I484" s="21">
        <v>3041.16737517715</v>
      </c>
      <c r="J484" s="21">
        <v>119.582911952515</v>
      </c>
      <c r="K484" s="21">
        <v>6000</v>
      </c>
      <c r="L484" s="21">
        <v>795.24694866407697</v>
      </c>
    </row>
    <row r="485" spans="2:12" x14ac:dyDescent="0.25">
      <c r="B485" s="20">
        <v>43952</v>
      </c>
    </row>
    <row r="486" spans="2:12" x14ac:dyDescent="0.25">
      <c r="B486" s="20">
        <v>43955</v>
      </c>
      <c r="C486" s="21">
        <v>2248.0370516367302</v>
      </c>
      <c r="D486" s="21">
        <v>993.89506841171499</v>
      </c>
      <c r="E486" s="21">
        <v>4634.6079399585697</v>
      </c>
      <c r="F486" s="21">
        <v>357.10000000009302</v>
      </c>
      <c r="G486" s="21">
        <v>4965.1554117649803</v>
      </c>
      <c r="H486" s="21">
        <v>72.099999999976703</v>
      </c>
      <c r="I486" s="21">
        <v>2756.8109962008898</v>
      </c>
      <c r="J486" s="21">
        <v>117.716555336025</v>
      </c>
      <c r="K486" s="21">
        <v>5800</v>
      </c>
      <c r="L486" s="21">
        <v>803.20341097749804</v>
      </c>
    </row>
    <row r="487" spans="2:12" x14ac:dyDescent="0.25">
      <c r="B487" s="20">
        <v>43956</v>
      </c>
      <c r="C487" s="21">
        <v>2367.1383523866498</v>
      </c>
      <c r="D487" s="21">
        <v>975.47877743840195</v>
      </c>
      <c r="E487" s="21">
        <v>4877.0037527158902</v>
      </c>
      <c r="F487" s="21">
        <v>359.87999999988801</v>
      </c>
      <c r="G487" s="21">
        <v>5084.3191416487098</v>
      </c>
      <c r="H487" s="21">
        <v>73.800000000046595</v>
      </c>
      <c r="I487" s="21">
        <v>2787.6564339213101</v>
      </c>
      <c r="J487" s="21">
        <v>121.011841236847</v>
      </c>
      <c r="K487" s="21">
        <v>5750</v>
      </c>
    </row>
    <row r="488" spans="2:12" x14ac:dyDescent="0.25">
      <c r="B488" s="20">
        <v>43957</v>
      </c>
      <c r="C488" s="21">
        <v>2446.5392195507902</v>
      </c>
      <c r="D488" s="21">
        <v>1023.12727630697</v>
      </c>
      <c r="E488" s="21">
        <v>5138.7912304922902</v>
      </c>
      <c r="F488" s="21">
        <v>374.99000000022397</v>
      </c>
      <c r="G488" s="21">
        <v>5272.9950472935998</v>
      </c>
      <c r="H488" s="21">
        <v>75</v>
      </c>
      <c r="I488" s="21">
        <v>2650.58702005446</v>
      </c>
      <c r="J488" s="21">
        <v>123.451713688555</v>
      </c>
      <c r="K488" s="21">
        <v>5832</v>
      </c>
      <c r="L488" s="21">
        <v>787.93345999997098</v>
      </c>
    </row>
    <row r="489" spans="2:12" x14ac:dyDescent="0.25">
      <c r="B489" s="20">
        <v>43958</v>
      </c>
      <c r="C489" s="21">
        <v>2518</v>
      </c>
      <c r="D489" s="21">
        <v>1052.3594842012999</v>
      </c>
      <c r="E489" s="21">
        <v>5163.0308117717505</v>
      </c>
      <c r="F489" s="21">
        <v>383.85000000009302</v>
      </c>
      <c r="G489" s="21">
        <v>5412.0193988233796</v>
      </c>
      <c r="H489" s="21">
        <v>75.5</v>
      </c>
      <c r="I489" s="21">
        <v>2505.2278947979198</v>
      </c>
      <c r="J489" s="21">
        <v>122.479652950773</v>
      </c>
      <c r="K489" s="21">
        <v>5750</v>
      </c>
      <c r="L489" s="21">
        <v>787.93345999997098</v>
      </c>
    </row>
    <row r="490" spans="2:12" x14ac:dyDescent="0.25">
      <c r="B490" s="20">
        <v>43959</v>
      </c>
      <c r="C490" s="21">
        <v>2405</v>
      </c>
      <c r="D490" s="21">
        <v>1052.3594842012999</v>
      </c>
      <c r="E490" s="21">
        <v>4762.5929290950298</v>
      </c>
      <c r="F490" s="21">
        <v>384</v>
      </c>
      <c r="G490" s="21">
        <v>5064.4585200026604</v>
      </c>
      <c r="H490" s="21">
        <v>71</v>
      </c>
      <c r="I490" s="21">
        <v>2429.3673964068298</v>
      </c>
      <c r="J490" s="21">
        <v>118.591409999994</v>
      </c>
      <c r="K490" s="21">
        <v>5551.1000000014901</v>
      </c>
      <c r="L490" s="21">
        <v>790.35710342694097</v>
      </c>
    </row>
    <row r="491" spans="2:12" x14ac:dyDescent="0.25">
      <c r="B491" s="20">
        <v>43962</v>
      </c>
      <c r="C491" s="21">
        <v>2400</v>
      </c>
      <c r="D491" s="21">
        <v>1042.6154149025699</v>
      </c>
      <c r="E491" s="21">
        <v>4896.3954177349797</v>
      </c>
      <c r="F491" s="21">
        <v>384.25999999977603</v>
      </c>
      <c r="G491" s="21">
        <v>5100</v>
      </c>
      <c r="H491" s="21">
        <v>70.5</v>
      </c>
      <c r="I491" s="21">
        <v>2261.3561528287801</v>
      </c>
      <c r="J491" s="21">
        <v>113.609999999986</v>
      </c>
      <c r="K491" s="21">
        <v>5465</v>
      </c>
      <c r="L491" s="21">
        <v>790.35710342694097</v>
      </c>
    </row>
    <row r="492" spans="2:12" x14ac:dyDescent="0.25">
      <c r="B492" s="20">
        <v>43963</v>
      </c>
      <c r="C492" s="21">
        <v>2379</v>
      </c>
      <c r="D492" s="21">
        <v>1042.6154149025699</v>
      </c>
      <c r="E492" s="21">
        <v>4707.3266837820402</v>
      </c>
      <c r="F492" s="21">
        <v>369.720000000205</v>
      </c>
      <c r="G492" s="21">
        <v>5050</v>
      </c>
      <c r="H492" s="21">
        <v>69.699999999953405</v>
      </c>
      <c r="I492" s="21">
        <v>2183.2786385975801</v>
      </c>
      <c r="J492" s="21">
        <v>113.099999999977</v>
      </c>
      <c r="K492" s="21">
        <v>5471</v>
      </c>
      <c r="L492" s="21">
        <v>790.35710342694097</v>
      </c>
    </row>
    <row r="493" spans="2:12" x14ac:dyDescent="0.25">
      <c r="B493" s="20">
        <v>43964</v>
      </c>
      <c r="C493" s="21">
        <v>2235</v>
      </c>
      <c r="D493" s="21">
        <v>990.19232207909204</v>
      </c>
      <c r="E493" s="21">
        <v>4633.6383567079902</v>
      </c>
      <c r="F493" s="21">
        <v>353.25</v>
      </c>
      <c r="G493" s="21">
        <v>4870</v>
      </c>
      <c r="H493" s="21">
        <v>67</v>
      </c>
      <c r="I493" s="21">
        <v>2072.4278467930899</v>
      </c>
      <c r="J493" s="21">
        <v>108.17000000004199</v>
      </c>
      <c r="K493" s="21">
        <v>5210</v>
      </c>
      <c r="L493" s="21">
        <v>770.22989175282396</v>
      </c>
    </row>
    <row r="494" spans="2:12" x14ac:dyDescent="0.25">
      <c r="B494" s="20">
        <v>43965</v>
      </c>
      <c r="C494" s="21">
        <v>2200</v>
      </c>
      <c r="D494" s="21">
        <v>989.90000000037298</v>
      </c>
      <c r="E494" s="21">
        <v>4749.9883468300104</v>
      </c>
      <c r="F494" s="21">
        <v>347.12999999988801</v>
      </c>
      <c r="G494" s="21">
        <v>4902</v>
      </c>
      <c r="H494" s="21">
        <v>67.900000000023297</v>
      </c>
      <c r="I494" s="21">
        <v>2217.1122280992599</v>
      </c>
      <c r="J494" s="21">
        <v>109.099999999977</v>
      </c>
      <c r="K494" s="21">
        <v>5252</v>
      </c>
      <c r="L494" s="21">
        <v>766.988393341191</v>
      </c>
    </row>
    <row r="495" spans="2:12" x14ac:dyDescent="0.25">
      <c r="B495" s="20">
        <v>43966</v>
      </c>
      <c r="C495" s="21">
        <v>2124.6000000014901</v>
      </c>
      <c r="D495" s="21">
        <v>1003.09999999963</v>
      </c>
      <c r="E495" s="21">
        <v>4685.0262690112004</v>
      </c>
      <c r="F495" s="21">
        <v>334</v>
      </c>
      <c r="G495" s="21">
        <v>4770</v>
      </c>
      <c r="H495" s="21">
        <v>66.5</v>
      </c>
      <c r="I495" s="21">
        <v>2167.8559197373702</v>
      </c>
      <c r="J495" s="21">
        <v>110</v>
      </c>
      <c r="K495" s="21">
        <v>5464</v>
      </c>
      <c r="L495" s="21">
        <v>766.988393341191</v>
      </c>
    </row>
    <row r="496" spans="2:12" x14ac:dyDescent="0.25">
      <c r="B496" s="20">
        <v>43969</v>
      </c>
      <c r="C496" s="21">
        <v>2200.1999999992499</v>
      </c>
      <c r="D496" s="21">
        <v>1031</v>
      </c>
      <c r="E496" s="21">
        <v>4944.8745802864396</v>
      </c>
      <c r="F496" s="21">
        <v>339</v>
      </c>
      <c r="G496" s="21">
        <v>4978</v>
      </c>
      <c r="H496" s="21">
        <v>68.349999999976703</v>
      </c>
      <c r="I496" s="21">
        <v>2255.5726332552699</v>
      </c>
      <c r="J496" s="21">
        <v>113.979999999981</v>
      </c>
      <c r="K496" s="21">
        <v>5500</v>
      </c>
      <c r="L496" s="21">
        <v>767.09810559544701</v>
      </c>
    </row>
    <row r="497" spans="2:12" x14ac:dyDescent="0.25">
      <c r="B497" s="20">
        <v>43970</v>
      </c>
      <c r="C497" s="21">
        <v>2116</v>
      </c>
      <c r="D497" s="21">
        <v>1030</v>
      </c>
      <c r="E497" s="21">
        <v>4909</v>
      </c>
      <c r="F497" s="21">
        <v>348.779999999795</v>
      </c>
      <c r="G497" s="21">
        <v>5050</v>
      </c>
      <c r="H497" s="21">
        <v>67.530000000027897</v>
      </c>
      <c r="I497" s="21">
        <v>2060.7644156552901</v>
      </c>
      <c r="J497" s="21">
        <v>111.099999999977</v>
      </c>
      <c r="K497" s="21">
        <v>5430</v>
      </c>
      <c r="L497" s="21">
        <v>750.47171220555902</v>
      </c>
    </row>
    <row r="498" spans="2:12" x14ac:dyDescent="0.25">
      <c r="B498" s="20">
        <v>43971</v>
      </c>
      <c r="C498" s="21">
        <v>2185</v>
      </c>
      <c r="D498" s="21">
        <v>1030</v>
      </c>
      <c r="E498" s="21">
        <v>4896</v>
      </c>
      <c r="F498" s="21">
        <v>375</v>
      </c>
      <c r="G498" s="21">
        <v>5060</v>
      </c>
      <c r="H498" s="21">
        <v>68</v>
      </c>
      <c r="I498" s="21">
        <v>2006.88129163906</v>
      </c>
      <c r="J498" s="21">
        <v>111.80000000004701</v>
      </c>
      <c r="K498" s="21">
        <v>5503</v>
      </c>
      <c r="L498" s="21">
        <v>742.353005414829</v>
      </c>
    </row>
    <row r="499" spans="2:12" x14ac:dyDescent="0.25">
      <c r="B499" s="20">
        <v>43972</v>
      </c>
    </row>
    <row r="500" spans="2:12" x14ac:dyDescent="0.25">
      <c r="B500" s="20">
        <v>43973</v>
      </c>
      <c r="C500" s="21">
        <v>2156.3000000007501</v>
      </c>
      <c r="D500" s="21">
        <v>1030</v>
      </c>
      <c r="E500" s="21">
        <v>4925</v>
      </c>
      <c r="F500" s="21">
        <v>375</v>
      </c>
      <c r="G500" s="21">
        <v>4930</v>
      </c>
      <c r="H500" s="21">
        <v>66.900000000023297</v>
      </c>
      <c r="I500" s="21">
        <v>2029.05145000108</v>
      </c>
      <c r="J500" s="21">
        <v>112</v>
      </c>
      <c r="K500" s="21">
        <v>5389</v>
      </c>
      <c r="L500" s="21">
        <v>731.870498244651</v>
      </c>
    </row>
    <row r="501" spans="2:12" x14ac:dyDescent="0.25">
      <c r="B501" s="20">
        <v>43976</v>
      </c>
      <c r="C501" s="21">
        <v>2160</v>
      </c>
      <c r="D501" s="21">
        <v>1030.09999999963</v>
      </c>
      <c r="E501" s="21">
        <v>5060</v>
      </c>
      <c r="F501" s="21">
        <v>383.12999999988801</v>
      </c>
      <c r="G501" s="21">
        <v>4902</v>
      </c>
      <c r="H501" s="21">
        <v>67.010000000009299</v>
      </c>
      <c r="I501" s="21">
        <v>1999.90000000037</v>
      </c>
      <c r="J501" s="21">
        <v>112.80000000004701</v>
      </c>
      <c r="K501" s="21">
        <v>5499</v>
      </c>
      <c r="L501" s="21">
        <v>731.870498244651</v>
      </c>
    </row>
    <row r="502" spans="2:12" x14ac:dyDescent="0.25">
      <c r="B502" s="20">
        <v>43977</v>
      </c>
      <c r="C502" s="21">
        <v>2050</v>
      </c>
      <c r="D502" s="21">
        <v>1030</v>
      </c>
      <c r="E502" s="21">
        <v>5100</v>
      </c>
      <c r="F502" s="21">
        <v>395.20999999996297</v>
      </c>
      <c r="G502" s="21">
        <v>4919</v>
      </c>
      <c r="H502" s="21">
        <v>68.260000000009299</v>
      </c>
      <c r="I502" s="21">
        <v>1280</v>
      </c>
      <c r="J502" s="21">
        <v>114.5</v>
      </c>
      <c r="K502" s="21">
        <v>5546.2000000029802</v>
      </c>
    </row>
    <row r="503" spans="2:12" x14ac:dyDescent="0.25">
      <c r="B503" s="20">
        <v>43978</v>
      </c>
      <c r="C503" s="21">
        <v>2018.6999999992499</v>
      </c>
      <c r="E503" s="21">
        <v>5198</v>
      </c>
      <c r="F503" s="21">
        <v>397.43999999994401</v>
      </c>
      <c r="G503" s="21">
        <v>4980</v>
      </c>
      <c r="H503" s="21">
        <v>71</v>
      </c>
      <c r="I503" s="21">
        <v>711</v>
      </c>
      <c r="J503" s="21">
        <v>115</v>
      </c>
      <c r="K503" s="21">
        <v>5700</v>
      </c>
      <c r="L503" s="21">
        <v>737.05689570307698</v>
      </c>
    </row>
    <row r="504" spans="2:12" x14ac:dyDescent="0.25">
      <c r="B504" s="20">
        <v>43979</v>
      </c>
      <c r="C504" s="21">
        <v>1881</v>
      </c>
      <c r="D504" s="21">
        <v>1010.09999999963</v>
      </c>
      <c r="E504" s="21">
        <v>4970.1000000014901</v>
      </c>
      <c r="F504" s="21">
        <v>382.5</v>
      </c>
      <c r="G504" s="21">
        <v>4900</v>
      </c>
      <c r="H504" s="21">
        <v>67.489999999990701</v>
      </c>
      <c r="I504" s="21">
        <v>800</v>
      </c>
      <c r="J504" s="21">
        <v>110.81000000005599</v>
      </c>
      <c r="K504" s="21">
        <v>5665</v>
      </c>
      <c r="L504" s="21">
        <v>737.05689570307698</v>
      </c>
    </row>
    <row r="505" spans="2:12" x14ac:dyDescent="0.25">
      <c r="B505" s="20">
        <v>43980</v>
      </c>
      <c r="C505" s="21">
        <v>1865</v>
      </c>
      <c r="D505" s="21">
        <v>1000</v>
      </c>
      <c r="E505" s="21">
        <v>5100</v>
      </c>
      <c r="F505" s="21">
        <v>380</v>
      </c>
      <c r="G505" s="21">
        <v>5050</v>
      </c>
      <c r="H505" s="21">
        <v>68.010000000009299</v>
      </c>
      <c r="I505" s="21">
        <v>860</v>
      </c>
      <c r="J505" s="21">
        <v>109.979999999981</v>
      </c>
      <c r="K505" s="21">
        <v>5788</v>
      </c>
    </row>
    <row r="506" spans="2:12" x14ac:dyDescent="0.25">
      <c r="B506" s="20">
        <v>43983</v>
      </c>
      <c r="C506" s="21">
        <v>1898.5</v>
      </c>
      <c r="E506" s="21">
        <v>5100</v>
      </c>
      <c r="F506" s="21">
        <v>383.79999999981402</v>
      </c>
      <c r="G506" s="21">
        <v>5140</v>
      </c>
      <c r="H506" s="21">
        <v>69</v>
      </c>
      <c r="I506" s="21">
        <v>930</v>
      </c>
      <c r="J506" s="21">
        <v>112.43999999994401</v>
      </c>
      <c r="K506" s="21">
        <v>5740</v>
      </c>
    </row>
    <row r="507" spans="2:12" x14ac:dyDescent="0.25">
      <c r="B507" s="20">
        <v>43984</v>
      </c>
      <c r="C507" s="21">
        <v>1985</v>
      </c>
      <c r="D507" s="21">
        <v>1017.09999999963</v>
      </c>
      <c r="E507" s="21">
        <v>4999.8999999985099</v>
      </c>
      <c r="F507" s="21">
        <v>374.49000000022397</v>
      </c>
      <c r="G507" s="21">
        <v>5340</v>
      </c>
      <c r="H507" s="21">
        <v>70</v>
      </c>
      <c r="I507" s="21">
        <v>1280</v>
      </c>
      <c r="J507" s="21">
        <v>112.93999999994401</v>
      </c>
      <c r="K507" s="21">
        <v>5900</v>
      </c>
      <c r="L507" s="21">
        <v>737.05689570307698</v>
      </c>
    </row>
    <row r="508" spans="2:12" x14ac:dyDescent="0.25">
      <c r="B508" s="20">
        <v>43985</v>
      </c>
      <c r="C508" s="21">
        <v>2050</v>
      </c>
      <c r="D508" s="21">
        <v>1040</v>
      </c>
      <c r="E508" s="21">
        <v>5099</v>
      </c>
      <c r="F508" s="21">
        <v>385</v>
      </c>
      <c r="G508" s="21">
        <v>5370</v>
      </c>
      <c r="H508" s="21">
        <v>71.800000000046595</v>
      </c>
      <c r="I508" s="21">
        <v>1570</v>
      </c>
      <c r="J508" s="21">
        <v>113.900000000023</v>
      </c>
      <c r="K508" s="21">
        <v>6190</v>
      </c>
      <c r="L508" s="21">
        <v>749.83338636439305</v>
      </c>
    </row>
    <row r="509" spans="2:12" x14ac:dyDescent="0.25">
      <c r="B509" s="20">
        <v>43986</v>
      </c>
      <c r="C509" s="21">
        <v>2108.1000000014901</v>
      </c>
      <c r="D509" s="21">
        <v>1049.59999999963</v>
      </c>
      <c r="E509" s="21">
        <v>5199</v>
      </c>
      <c r="F509" s="21">
        <v>392.89000000012999</v>
      </c>
      <c r="G509" s="21">
        <v>5400</v>
      </c>
      <c r="H509" s="21">
        <v>74.780000000027897</v>
      </c>
      <c r="I509" s="21">
        <v>1450</v>
      </c>
      <c r="J509" s="21">
        <v>117.109999999986</v>
      </c>
      <c r="K509" s="21">
        <v>5925</v>
      </c>
      <c r="L509" s="21">
        <v>749.83338636439305</v>
      </c>
    </row>
    <row r="510" spans="2:12" x14ac:dyDescent="0.25">
      <c r="B510" s="20">
        <v>43987</v>
      </c>
      <c r="C510" s="21">
        <v>2330</v>
      </c>
      <c r="D510" s="21">
        <v>1080</v>
      </c>
      <c r="E510" s="21">
        <v>5398</v>
      </c>
      <c r="F510" s="21">
        <v>404.81999999983202</v>
      </c>
      <c r="G510" s="21">
        <v>5605</v>
      </c>
      <c r="H510" s="21">
        <v>77.010000000009299</v>
      </c>
      <c r="I510" s="21">
        <v>1570</v>
      </c>
      <c r="J510" s="21">
        <v>121</v>
      </c>
      <c r="K510" s="21">
        <v>6020</v>
      </c>
      <c r="L510" s="21">
        <v>769.28237683232896</v>
      </c>
    </row>
    <row r="511" spans="2:12" x14ac:dyDescent="0.25">
      <c r="B511" s="20">
        <v>43990</v>
      </c>
      <c r="C511" s="21">
        <v>2384</v>
      </c>
      <c r="D511" s="21">
        <v>1089</v>
      </c>
      <c r="E511" s="21">
        <v>5489.8999999985099</v>
      </c>
      <c r="F511" s="21">
        <v>409.95000000018598</v>
      </c>
      <c r="G511" s="21">
        <v>5740</v>
      </c>
      <c r="H511" s="21">
        <v>78.280000000027897</v>
      </c>
      <c r="I511" s="21">
        <v>2100</v>
      </c>
      <c r="J511" s="21">
        <v>123.18999999994401</v>
      </c>
      <c r="K511" s="21">
        <v>6336</v>
      </c>
      <c r="L511" s="21">
        <v>798.18656882084895</v>
      </c>
    </row>
    <row r="512" spans="2:12" x14ac:dyDescent="0.25">
      <c r="B512" s="20">
        <v>43991</v>
      </c>
      <c r="C512" s="21">
        <v>2435.1999999992499</v>
      </c>
      <c r="D512" s="21">
        <v>1110.6999999992499</v>
      </c>
      <c r="E512" s="21">
        <v>5600</v>
      </c>
      <c r="F512" s="21">
        <v>402.14000000012999</v>
      </c>
      <c r="G512" s="21">
        <v>5650</v>
      </c>
      <c r="H512" s="21">
        <v>77.310000000055894</v>
      </c>
      <c r="I512" s="21">
        <v>2375</v>
      </c>
      <c r="J512" s="21">
        <v>121</v>
      </c>
      <c r="K512" s="21">
        <v>6200</v>
      </c>
      <c r="L512" s="21">
        <v>787.93345999997098</v>
      </c>
    </row>
    <row r="513" spans="2:12" x14ac:dyDescent="0.25">
      <c r="B513" s="20">
        <v>43992</v>
      </c>
      <c r="C513" s="21">
        <v>2330.1000000014901</v>
      </c>
      <c r="D513" s="21">
        <v>1139</v>
      </c>
      <c r="E513" s="21">
        <v>5655</v>
      </c>
      <c r="F513" s="21">
        <v>397.99000000022397</v>
      </c>
      <c r="G513" s="21">
        <v>5600</v>
      </c>
      <c r="H513" s="21">
        <v>77</v>
      </c>
      <c r="I513" s="21">
        <v>1450</v>
      </c>
      <c r="J513" s="21">
        <v>119.150000000023</v>
      </c>
      <c r="K513" s="21">
        <v>5950</v>
      </c>
      <c r="L513" s="21">
        <v>787.93345999997098</v>
      </c>
    </row>
    <row r="514" spans="2:12" x14ac:dyDescent="0.25">
      <c r="B514" s="20">
        <v>43993</v>
      </c>
      <c r="C514" s="21">
        <v>2221</v>
      </c>
      <c r="D514" s="21">
        <v>1136</v>
      </c>
      <c r="E514" s="21">
        <v>5560</v>
      </c>
      <c r="F514" s="21">
        <v>387.20999999996297</v>
      </c>
      <c r="G514" s="21">
        <v>5351</v>
      </c>
      <c r="H514" s="21">
        <v>76</v>
      </c>
      <c r="I514" s="21">
        <v>1450</v>
      </c>
      <c r="J514" s="21">
        <v>115.05000000004701</v>
      </c>
      <c r="K514" s="21">
        <v>5915</v>
      </c>
    </row>
    <row r="515" spans="2:12" x14ac:dyDescent="0.25">
      <c r="B515" s="20">
        <v>43994</v>
      </c>
      <c r="C515" s="21">
        <v>2339</v>
      </c>
      <c r="D515" s="21">
        <v>1145</v>
      </c>
      <c r="E515" s="21">
        <v>5600</v>
      </c>
      <c r="F515" s="21">
        <v>389.75999999977603</v>
      </c>
      <c r="G515" s="21">
        <v>5700</v>
      </c>
      <c r="H515" s="21">
        <v>75.890000000013998</v>
      </c>
      <c r="I515" s="21">
        <v>1440</v>
      </c>
      <c r="J515" s="21">
        <v>118.880000000005</v>
      </c>
      <c r="K515" s="21">
        <v>5955</v>
      </c>
      <c r="L515" s="21">
        <v>770</v>
      </c>
    </row>
    <row r="516" spans="2:12" x14ac:dyDescent="0.25">
      <c r="B516" s="20">
        <v>43997</v>
      </c>
      <c r="C516" s="21">
        <v>2381</v>
      </c>
      <c r="D516" s="21">
        <v>1138</v>
      </c>
      <c r="E516" s="21">
        <v>5500</v>
      </c>
      <c r="F516" s="21">
        <v>377.70000000018598</v>
      </c>
      <c r="G516" s="21">
        <v>5508</v>
      </c>
      <c r="H516" s="21">
        <v>73</v>
      </c>
      <c r="I516" s="21">
        <v>1328</v>
      </c>
      <c r="J516" s="21">
        <v>119</v>
      </c>
      <c r="K516" s="21">
        <v>5910</v>
      </c>
      <c r="L516" s="21">
        <v>759.69000000041001</v>
      </c>
    </row>
    <row r="517" spans="2:12" x14ac:dyDescent="0.25">
      <c r="B517" s="20">
        <v>43998</v>
      </c>
      <c r="C517" s="21">
        <v>2349.6999999992499</v>
      </c>
      <c r="D517" s="21">
        <v>1100</v>
      </c>
      <c r="E517" s="21">
        <v>5600</v>
      </c>
      <c r="F517" s="21">
        <v>380.66999999992498</v>
      </c>
      <c r="G517" s="21">
        <v>5580</v>
      </c>
      <c r="H517" s="21">
        <v>74.800000000046595</v>
      </c>
      <c r="I517" s="21">
        <v>1200</v>
      </c>
      <c r="J517" s="21">
        <v>121</v>
      </c>
      <c r="K517" s="21">
        <v>6054.2999999970198</v>
      </c>
      <c r="L517" s="21">
        <v>760</v>
      </c>
    </row>
    <row r="518" spans="2:12" x14ac:dyDescent="0.25">
      <c r="B518" s="20">
        <v>43999</v>
      </c>
      <c r="C518" s="21">
        <v>2435</v>
      </c>
      <c r="D518" s="21">
        <v>1101</v>
      </c>
      <c r="E518" s="21">
        <v>5502</v>
      </c>
      <c r="F518" s="21">
        <v>388.29999999981402</v>
      </c>
      <c r="G518" s="21">
        <v>5630</v>
      </c>
      <c r="H518" s="21">
        <v>75.510000000009299</v>
      </c>
      <c r="I518" s="21">
        <v>1240</v>
      </c>
      <c r="J518" s="21">
        <v>125.430000000051</v>
      </c>
      <c r="K518" s="21">
        <v>6050</v>
      </c>
      <c r="L518" s="21">
        <v>760</v>
      </c>
    </row>
  </sheetData>
  <mergeCells count="6">
    <mergeCell ref="N12:P12"/>
    <mergeCell ref="B2:L2"/>
    <mergeCell ref="R4:S5"/>
    <mergeCell ref="R6:T7"/>
    <mergeCell ref="R9:T10"/>
    <mergeCell ref="R12:S13"/>
  </mergeCells>
  <dataValidations count="2">
    <dataValidation type="list" allowBlank="1" showInputMessage="1" showErrorMessage="1" sqref="P9" xr:uid="{46839AD8-2ED3-4314-8E04-041AFA4DC0FB}">
      <formula1>"USD,EUR,Inflation Adjusted,Original Currency"</formula1>
    </dataValidation>
    <dataValidation type="list" allowBlank="1" showInputMessage="1" showErrorMessage="1" sqref="P8" xr:uid="{6434A6E9-AACF-4072-8F1D-4864F948A728}">
      <formula1>"D,W,M,Y"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FEF6465-210D-4770-9A36-91614A35EB45}">
          <x14:formula1>
            <xm:f>Referencias!$C$3:$C$220</xm:f>
          </x14:formula1>
          <xm:sqref>N14:N18 P14:P18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8808-96F6-497C-A3E1-491041C87A70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5.28515625" bestFit="1" customWidth="1"/>
  </cols>
  <sheetData>
    <row r="1" spans="1:4" ht="70.150000000000006" customHeight="1" thickBot="1" x14ac:dyDescent="0.3"/>
    <row r="2" spans="1:4" ht="15.75" thickBot="1" x14ac:dyDescent="0.3">
      <c r="A2" s="11" t="str">
        <f>+_xll.ECOSECURITIES("stock","active",,"chl","xsgo","true","Acciones Chilenas")</f>
        <v>Acciones Chilenas</v>
      </c>
      <c r="B2" s="12" t="str">
        <f>+_xll.ECONOMATICA(A3:A500,"name",,,,,,,,"true")</f>
        <v>Nombre</v>
      </c>
      <c r="C2" s="12" t="str">
        <f>+_xll.ECONOMATICA($A$3:$A$500,"Ticker",,,,,,,,"true")</f>
        <v>Codigo</v>
      </c>
      <c r="D2" s="13" t="str">
        <f>+_xll.ECONOMATICA($A$3:$A$500,"Class",,,,,,,,"true")</f>
        <v>Clase</v>
      </c>
    </row>
    <row r="3" spans="1:4" x14ac:dyDescent="0.25">
      <c r="A3" t="s">
        <v>21</v>
      </c>
      <c r="B3" t="s">
        <v>22</v>
      </c>
      <c r="C3" t="s">
        <v>23</v>
      </c>
      <c r="D3" t="s">
        <v>24</v>
      </c>
    </row>
    <row r="4" spans="1:4" x14ac:dyDescent="0.25">
      <c r="A4" t="s">
        <v>25</v>
      </c>
      <c r="B4" t="s">
        <v>26</v>
      </c>
      <c r="C4" t="s">
        <v>27</v>
      </c>
      <c r="D4" t="s">
        <v>24</v>
      </c>
    </row>
    <row r="5" spans="1:4" x14ac:dyDescent="0.25">
      <c r="A5" t="s">
        <v>28</v>
      </c>
      <c r="B5" t="s">
        <v>29</v>
      </c>
      <c r="C5" t="s">
        <v>30</v>
      </c>
      <c r="D5" t="s">
        <v>24</v>
      </c>
    </row>
    <row r="6" spans="1:4" x14ac:dyDescent="0.25">
      <c r="A6" t="s">
        <v>31</v>
      </c>
      <c r="B6" t="s">
        <v>32</v>
      </c>
      <c r="C6" t="s">
        <v>33</v>
      </c>
      <c r="D6" t="s">
        <v>24</v>
      </c>
    </row>
    <row r="7" spans="1:4" x14ac:dyDescent="0.25">
      <c r="A7" t="s">
        <v>34</v>
      </c>
      <c r="B7" t="s">
        <v>35</v>
      </c>
      <c r="C7" t="s">
        <v>36</v>
      </c>
      <c r="D7" t="s">
        <v>24</v>
      </c>
    </row>
    <row r="8" spans="1:4" x14ac:dyDescent="0.25">
      <c r="A8" t="s">
        <v>37</v>
      </c>
      <c r="B8" t="s">
        <v>38</v>
      </c>
      <c r="C8" t="s">
        <v>39</v>
      </c>
      <c r="D8" t="s">
        <v>24</v>
      </c>
    </row>
    <row r="9" spans="1:4" x14ac:dyDescent="0.25">
      <c r="A9" t="s">
        <v>40</v>
      </c>
      <c r="B9" t="s">
        <v>41</v>
      </c>
      <c r="C9" t="s">
        <v>42</v>
      </c>
      <c r="D9" t="s">
        <v>24</v>
      </c>
    </row>
    <row r="10" spans="1:4" x14ac:dyDescent="0.25">
      <c r="A10" t="s">
        <v>43</v>
      </c>
      <c r="B10" t="s">
        <v>44</v>
      </c>
      <c r="C10" t="s">
        <v>45</v>
      </c>
      <c r="D10" t="s">
        <v>24</v>
      </c>
    </row>
    <row r="11" spans="1:4" x14ac:dyDescent="0.25">
      <c r="A11" t="s">
        <v>46</v>
      </c>
      <c r="B11" t="s">
        <v>47</v>
      </c>
      <c r="C11" t="s">
        <v>48</v>
      </c>
      <c r="D11" t="s">
        <v>49</v>
      </c>
    </row>
    <row r="12" spans="1:4" x14ac:dyDescent="0.25">
      <c r="A12" t="s">
        <v>50</v>
      </c>
      <c r="B12" t="s">
        <v>47</v>
      </c>
      <c r="C12" t="s">
        <v>51</v>
      </c>
      <c r="D12" t="s">
        <v>52</v>
      </c>
    </row>
    <row r="13" spans="1:4" x14ac:dyDescent="0.25">
      <c r="A13" t="s">
        <v>53</v>
      </c>
      <c r="B13" t="s">
        <v>54</v>
      </c>
      <c r="C13" t="s">
        <v>20</v>
      </c>
      <c r="D13" t="s">
        <v>24</v>
      </c>
    </row>
    <row r="14" spans="1:4" x14ac:dyDescent="0.25">
      <c r="A14" t="s">
        <v>55</v>
      </c>
      <c r="B14" t="s">
        <v>56</v>
      </c>
      <c r="C14" t="s">
        <v>57</v>
      </c>
      <c r="D14" t="s">
        <v>24</v>
      </c>
    </row>
    <row r="15" spans="1:4" x14ac:dyDescent="0.25">
      <c r="A15" t="s">
        <v>58</v>
      </c>
      <c r="B15" t="s">
        <v>59</v>
      </c>
      <c r="C15" t="s">
        <v>60</v>
      </c>
      <c r="D15" t="s">
        <v>24</v>
      </c>
    </row>
    <row r="16" spans="1:4" x14ac:dyDescent="0.25">
      <c r="A16" t="s">
        <v>61</v>
      </c>
      <c r="B16" t="s">
        <v>62</v>
      </c>
      <c r="C16" t="s">
        <v>63</v>
      </c>
      <c r="D16" t="s">
        <v>24</v>
      </c>
    </row>
    <row r="17" spans="1:4" x14ac:dyDescent="0.25">
      <c r="A17" t="s">
        <v>64</v>
      </c>
      <c r="B17" t="s">
        <v>65</v>
      </c>
      <c r="C17" t="s">
        <v>66</v>
      </c>
      <c r="D17" t="s">
        <v>24</v>
      </c>
    </row>
    <row r="18" spans="1:4" x14ac:dyDescent="0.25">
      <c r="A18" t="s">
        <v>67</v>
      </c>
      <c r="B18" t="s">
        <v>68</v>
      </c>
      <c r="C18" t="s">
        <v>69</v>
      </c>
      <c r="D18" t="s">
        <v>24</v>
      </c>
    </row>
    <row r="19" spans="1:4" x14ac:dyDescent="0.25">
      <c r="A19" t="s">
        <v>70</v>
      </c>
      <c r="B19" t="s">
        <v>71</v>
      </c>
      <c r="C19" t="s">
        <v>72</v>
      </c>
      <c r="D19" t="s">
        <v>24</v>
      </c>
    </row>
    <row r="20" spans="1:4" x14ac:dyDescent="0.25">
      <c r="A20" t="s">
        <v>73</v>
      </c>
      <c r="B20" t="s">
        <v>74</v>
      </c>
      <c r="C20" t="s">
        <v>75</v>
      </c>
      <c r="D20" t="s">
        <v>24</v>
      </c>
    </row>
    <row r="21" spans="1:4" x14ac:dyDescent="0.25">
      <c r="A21" t="s">
        <v>76</v>
      </c>
      <c r="B21" t="s">
        <v>77</v>
      </c>
      <c r="C21" t="s">
        <v>78</v>
      </c>
      <c r="D21" t="s">
        <v>24</v>
      </c>
    </row>
    <row r="22" spans="1:4" x14ac:dyDescent="0.25">
      <c r="A22" t="s">
        <v>79</v>
      </c>
      <c r="B22" t="s">
        <v>80</v>
      </c>
      <c r="C22" t="s">
        <v>81</v>
      </c>
      <c r="D22" t="s">
        <v>24</v>
      </c>
    </row>
    <row r="23" spans="1:4" x14ac:dyDescent="0.25">
      <c r="A23" t="s">
        <v>82</v>
      </c>
      <c r="B23" t="s">
        <v>83</v>
      </c>
      <c r="C23" t="s">
        <v>84</v>
      </c>
      <c r="D23" t="s">
        <v>24</v>
      </c>
    </row>
    <row r="24" spans="1:4" x14ac:dyDescent="0.25">
      <c r="A24" t="s">
        <v>85</v>
      </c>
      <c r="B24" t="s">
        <v>86</v>
      </c>
      <c r="C24" t="s">
        <v>87</v>
      </c>
      <c r="D24" t="s">
        <v>24</v>
      </c>
    </row>
    <row r="25" spans="1:4" x14ac:dyDescent="0.25">
      <c r="A25" t="s">
        <v>88</v>
      </c>
      <c r="B25" t="s">
        <v>89</v>
      </c>
      <c r="C25" t="s">
        <v>90</v>
      </c>
      <c r="D25" t="s">
        <v>24</v>
      </c>
    </row>
    <row r="26" spans="1:4" x14ac:dyDescent="0.25">
      <c r="A26" t="s">
        <v>91</v>
      </c>
      <c r="B26" t="s">
        <v>92</v>
      </c>
      <c r="C26" t="s">
        <v>93</v>
      </c>
      <c r="D26" t="s">
        <v>24</v>
      </c>
    </row>
    <row r="27" spans="1:4" x14ac:dyDescent="0.25">
      <c r="A27" t="s">
        <v>94</v>
      </c>
      <c r="B27" t="s">
        <v>95</v>
      </c>
      <c r="C27" t="s">
        <v>96</v>
      </c>
      <c r="D27" t="s">
        <v>24</v>
      </c>
    </row>
    <row r="28" spans="1:4" x14ac:dyDescent="0.25">
      <c r="A28" t="s">
        <v>97</v>
      </c>
      <c r="B28" t="s">
        <v>98</v>
      </c>
      <c r="C28" t="s">
        <v>99</v>
      </c>
      <c r="D28" t="s">
        <v>24</v>
      </c>
    </row>
    <row r="29" spans="1:4" x14ac:dyDescent="0.25">
      <c r="A29" t="s">
        <v>100</v>
      </c>
      <c r="B29" t="s">
        <v>101</v>
      </c>
      <c r="C29" t="s">
        <v>102</v>
      </c>
      <c r="D29" t="s">
        <v>24</v>
      </c>
    </row>
    <row r="30" spans="1:4" x14ac:dyDescent="0.25">
      <c r="A30" t="s">
        <v>103</v>
      </c>
      <c r="B30" t="s">
        <v>104</v>
      </c>
      <c r="C30" t="s">
        <v>105</v>
      </c>
      <c r="D30" t="s">
        <v>24</v>
      </c>
    </row>
    <row r="31" spans="1:4" x14ac:dyDescent="0.25">
      <c r="A31" t="s">
        <v>106</v>
      </c>
      <c r="B31" t="s">
        <v>107</v>
      </c>
      <c r="C31" t="s">
        <v>16</v>
      </c>
      <c r="D31" t="s">
        <v>24</v>
      </c>
    </row>
    <row r="32" spans="1:4" x14ac:dyDescent="0.25">
      <c r="A32" t="s">
        <v>108</v>
      </c>
      <c r="B32" t="s">
        <v>109</v>
      </c>
      <c r="C32" t="s">
        <v>110</v>
      </c>
      <c r="D32" t="s">
        <v>24</v>
      </c>
    </row>
    <row r="33" spans="1:4" x14ac:dyDescent="0.25">
      <c r="A33" t="s">
        <v>111</v>
      </c>
      <c r="B33" t="s">
        <v>112</v>
      </c>
      <c r="C33" t="s">
        <v>113</v>
      </c>
      <c r="D33" t="s">
        <v>24</v>
      </c>
    </row>
    <row r="34" spans="1:4" x14ac:dyDescent="0.25">
      <c r="A34" t="s">
        <v>114</v>
      </c>
      <c r="B34" t="s">
        <v>115</v>
      </c>
      <c r="C34" t="s">
        <v>116</v>
      </c>
      <c r="D34" t="s">
        <v>24</v>
      </c>
    </row>
    <row r="35" spans="1:4" x14ac:dyDescent="0.25">
      <c r="A35" t="s">
        <v>117</v>
      </c>
      <c r="B35" t="s">
        <v>118</v>
      </c>
      <c r="C35" t="s">
        <v>119</v>
      </c>
      <c r="D35" t="s">
        <v>24</v>
      </c>
    </row>
    <row r="36" spans="1:4" x14ac:dyDescent="0.25">
      <c r="A36" t="s">
        <v>120</v>
      </c>
      <c r="B36" t="s">
        <v>121</v>
      </c>
      <c r="C36" t="s">
        <v>122</v>
      </c>
      <c r="D36" t="s">
        <v>24</v>
      </c>
    </row>
    <row r="37" spans="1:4" x14ac:dyDescent="0.25">
      <c r="A37" t="s">
        <v>123</v>
      </c>
      <c r="B37" t="s">
        <v>124</v>
      </c>
      <c r="C37" t="s">
        <v>125</v>
      </c>
      <c r="D37" t="s">
        <v>24</v>
      </c>
    </row>
    <row r="38" spans="1:4" x14ac:dyDescent="0.25">
      <c r="A38" t="s">
        <v>126</v>
      </c>
      <c r="B38" t="s">
        <v>127</v>
      </c>
      <c r="C38" t="s">
        <v>17</v>
      </c>
      <c r="D38" t="s">
        <v>24</v>
      </c>
    </row>
    <row r="39" spans="1:4" x14ac:dyDescent="0.25">
      <c r="A39" t="s">
        <v>128</v>
      </c>
      <c r="B39" t="s">
        <v>129</v>
      </c>
      <c r="C39" t="s">
        <v>130</v>
      </c>
      <c r="D39" t="s">
        <v>24</v>
      </c>
    </row>
    <row r="40" spans="1:4" x14ac:dyDescent="0.25">
      <c r="A40" t="s">
        <v>131</v>
      </c>
      <c r="B40" t="s">
        <v>132</v>
      </c>
      <c r="C40" t="s">
        <v>133</v>
      </c>
      <c r="D40" t="s">
        <v>24</v>
      </c>
    </row>
    <row r="41" spans="1:4" x14ac:dyDescent="0.25">
      <c r="A41" t="s">
        <v>134</v>
      </c>
      <c r="B41" t="s">
        <v>135</v>
      </c>
      <c r="C41" t="s">
        <v>136</v>
      </c>
      <c r="D41" t="s">
        <v>24</v>
      </c>
    </row>
    <row r="42" spans="1:4" x14ac:dyDescent="0.25">
      <c r="A42" t="s">
        <v>137</v>
      </c>
      <c r="B42" t="s">
        <v>138</v>
      </c>
      <c r="C42" t="s">
        <v>139</v>
      </c>
      <c r="D42" t="s">
        <v>24</v>
      </c>
    </row>
    <row r="43" spans="1:4" x14ac:dyDescent="0.25">
      <c r="A43" t="s">
        <v>140</v>
      </c>
      <c r="B43" t="s">
        <v>141</v>
      </c>
      <c r="C43" t="s">
        <v>142</v>
      </c>
      <c r="D43" t="s">
        <v>24</v>
      </c>
    </row>
    <row r="44" spans="1:4" x14ac:dyDescent="0.25">
      <c r="A44" t="s">
        <v>143</v>
      </c>
      <c r="B44" t="s">
        <v>144</v>
      </c>
      <c r="C44" t="s">
        <v>145</v>
      </c>
      <c r="D44" t="s">
        <v>24</v>
      </c>
    </row>
    <row r="45" spans="1:4" x14ac:dyDescent="0.25">
      <c r="A45" t="s">
        <v>146</v>
      </c>
      <c r="B45" t="s">
        <v>147</v>
      </c>
      <c r="C45" t="s">
        <v>148</v>
      </c>
      <c r="D45" t="s">
        <v>24</v>
      </c>
    </row>
    <row r="46" spans="1:4" x14ac:dyDescent="0.25">
      <c r="A46" t="s">
        <v>149</v>
      </c>
      <c r="B46" t="s">
        <v>150</v>
      </c>
      <c r="C46" t="s">
        <v>151</v>
      </c>
      <c r="D46" t="s">
        <v>24</v>
      </c>
    </row>
    <row r="47" spans="1:4" x14ac:dyDescent="0.25">
      <c r="A47" t="s">
        <v>152</v>
      </c>
      <c r="B47" t="s">
        <v>153</v>
      </c>
      <c r="C47" t="s">
        <v>154</v>
      </c>
      <c r="D47" t="s">
        <v>49</v>
      </c>
    </row>
    <row r="48" spans="1:4" x14ac:dyDescent="0.25">
      <c r="A48" t="s">
        <v>155</v>
      </c>
      <c r="B48" t="s">
        <v>153</v>
      </c>
      <c r="C48" t="s">
        <v>156</v>
      </c>
      <c r="D48" t="s">
        <v>52</v>
      </c>
    </row>
    <row r="49" spans="1:4" x14ac:dyDescent="0.25">
      <c r="A49" t="s">
        <v>157</v>
      </c>
      <c r="B49" t="s">
        <v>158</v>
      </c>
      <c r="C49" t="s">
        <v>159</v>
      </c>
      <c r="D49" t="s">
        <v>24</v>
      </c>
    </row>
    <row r="50" spans="1:4" x14ac:dyDescent="0.25">
      <c r="A50" t="s">
        <v>160</v>
      </c>
      <c r="B50" t="s">
        <v>161</v>
      </c>
      <c r="C50" t="s">
        <v>162</v>
      </c>
      <c r="D50" t="s">
        <v>24</v>
      </c>
    </row>
    <row r="51" spans="1:4" x14ac:dyDescent="0.25">
      <c r="A51" t="s">
        <v>163</v>
      </c>
      <c r="B51" t="s">
        <v>164</v>
      </c>
      <c r="C51" t="s">
        <v>165</v>
      </c>
      <c r="D51" t="s">
        <v>24</v>
      </c>
    </row>
    <row r="52" spans="1:4" x14ac:dyDescent="0.25">
      <c r="A52" t="s">
        <v>166</v>
      </c>
      <c r="B52" t="s">
        <v>167</v>
      </c>
      <c r="C52" t="s">
        <v>168</v>
      </c>
      <c r="D52" t="s">
        <v>24</v>
      </c>
    </row>
    <row r="53" spans="1:4" x14ac:dyDescent="0.25">
      <c r="A53" t="s">
        <v>169</v>
      </c>
      <c r="B53" t="s">
        <v>170</v>
      </c>
      <c r="C53" t="s">
        <v>171</v>
      </c>
      <c r="D53" t="s">
        <v>24</v>
      </c>
    </row>
    <row r="54" spans="1:4" x14ac:dyDescent="0.25">
      <c r="A54" t="s">
        <v>172</v>
      </c>
      <c r="B54" t="s">
        <v>173</v>
      </c>
      <c r="C54" t="s">
        <v>14</v>
      </c>
      <c r="D54" t="s">
        <v>24</v>
      </c>
    </row>
    <row r="55" spans="1:4" x14ac:dyDescent="0.25">
      <c r="A55" t="s">
        <v>174</v>
      </c>
      <c r="B55" t="s">
        <v>175</v>
      </c>
      <c r="C55" t="s">
        <v>176</v>
      </c>
      <c r="D55" t="s">
        <v>24</v>
      </c>
    </row>
    <row r="56" spans="1:4" x14ac:dyDescent="0.25">
      <c r="A56" t="s">
        <v>177</v>
      </c>
      <c r="B56" t="s">
        <v>178</v>
      </c>
      <c r="C56" t="s">
        <v>179</v>
      </c>
      <c r="D56" t="s">
        <v>24</v>
      </c>
    </row>
    <row r="57" spans="1:4" x14ac:dyDescent="0.25">
      <c r="A57" t="s">
        <v>180</v>
      </c>
      <c r="B57" t="s">
        <v>181</v>
      </c>
      <c r="C57" t="s">
        <v>182</v>
      </c>
      <c r="D57" t="s">
        <v>24</v>
      </c>
    </row>
    <row r="58" spans="1:4" x14ac:dyDescent="0.25">
      <c r="A58" t="s">
        <v>183</v>
      </c>
      <c r="B58" t="s">
        <v>184</v>
      </c>
      <c r="C58" t="s">
        <v>185</v>
      </c>
      <c r="D58" t="s">
        <v>24</v>
      </c>
    </row>
    <row r="59" spans="1:4" x14ac:dyDescent="0.25">
      <c r="A59" t="s">
        <v>186</v>
      </c>
      <c r="B59" t="s">
        <v>187</v>
      </c>
      <c r="C59" t="s">
        <v>188</v>
      </c>
      <c r="D59" t="s">
        <v>24</v>
      </c>
    </row>
    <row r="60" spans="1:4" x14ac:dyDescent="0.25">
      <c r="A60" t="s">
        <v>189</v>
      </c>
      <c r="B60" t="s">
        <v>190</v>
      </c>
      <c r="C60" t="s">
        <v>191</v>
      </c>
      <c r="D60" t="s">
        <v>24</v>
      </c>
    </row>
    <row r="61" spans="1:4" x14ac:dyDescent="0.25">
      <c r="A61" t="s">
        <v>192</v>
      </c>
      <c r="B61" t="s">
        <v>193</v>
      </c>
      <c r="C61" t="s">
        <v>194</v>
      </c>
      <c r="D61" t="s">
        <v>24</v>
      </c>
    </row>
    <row r="62" spans="1:4" x14ac:dyDescent="0.25">
      <c r="A62" t="s">
        <v>195</v>
      </c>
      <c r="B62" t="s">
        <v>196</v>
      </c>
      <c r="C62" t="s">
        <v>197</v>
      </c>
      <c r="D62" t="s">
        <v>24</v>
      </c>
    </row>
    <row r="63" spans="1:4" x14ac:dyDescent="0.25">
      <c r="A63" t="s">
        <v>198</v>
      </c>
      <c r="B63" t="s">
        <v>199</v>
      </c>
      <c r="C63" t="s">
        <v>200</v>
      </c>
      <c r="D63" t="s">
        <v>24</v>
      </c>
    </row>
    <row r="64" spans="1:4" x14ac:dyDescent="0.25">
      <c r="A64" t="s">
        <v>201</v>
      </c>
      <c r="B64" t="s">
        <v>202</v>
      </c>
      <c r="C64" t="s">
        <v>203</v>
      </c>
      <c r="D64" t="s">
        <v>24</v>
      </c>
    </row>
    <row r="65" spans="1:4" x14ac:dyDescent="0.25">
      <c r="A65" t="s">
        <v>204</v>
      </c>
      <c r="B65" t="s">
        <v>205</v>
      </c>
      <c r="C65" t="s">
        <v>206</v>
      </c>
      <c r="D65" t="s">
        <v>24</v>
      </c>
    </row>
    <row r="66" spans="1:4" x14ac:dyDescent="0.25">
      <c r="A66" t="s">
        <v>207</v>
      </c>
      <c r="B66" t="s">
        <v>208</v>
      </c>
      <c r="C66" t="s">
        <v>209</v>
      </c>
      <c r="D66" t="s">
        <v>24</v>
      </c>
    </row>
    <row r="67" spans="1:4" x14ac:dyDescent="0.25">
      <c r="A67" t="s">
        <v>210</v>
      </c>
      <c r="B67" t="s">
        <v>211</v>
      </c>
      <c r="C67" t="s">
        <v>212</v>
      </c>
      <c r="D67" t="s">
        <v>24</v>
      </c>
    </row>
    <row r="68" spans="1:4" x14ac:dyDescent="0.25">
      <c r="A68" t="s">
        <v>213</v>
      </c>
      <c r="B68" t="s">
        <v>214</v>
      </c>
      <c r="C68" t="s">
        <v>215</v>
      </c>
      <c r="D68" t="s">
        <v>24</v>
      </c>
    </row>
    <row r="69" spans="1:4" x14ac:dyDescent="0.25">
      <c r="A69" t="s">
        <v>216</v>
      </c>
      <c r="B69" t="s">
        <v>217</v>
      </c>
      <c r="C69" t="s">
        <v>218</v>
      </c>
      <c r="D69" t="s">
        <v>24</v>
      </c>
    </row>
    <row r="70" spans="1:4" x14ac:dyDescent="0.25">
      <c r="A70" t="s">
        <v>219</v>
      </c>
      <c r="B70" t="s">
        <v>220</v>
      </c>
      <c r="C70" t="s">
        <v>221</v>
      </c>
      <c r="D70" t="s">
        <v>24</v>
      </c>
    </row>
    <row r="71" spans="1:4" x14ac:dyDescent="0.25">
      <c r="A71" t="s">
        <v>222</v>
      </c>
      <c r="B71" t="s">
        <v>223</v>
      </c>
      <c r="C71" t="s">
        <v>224</v>
      </c>
      <c r="D71" t="s">
        <v>24</v>
      </c>
    </row>
    <row r="72" spans="1:4" x14ac:dyDescent="0.25">
      <c r="A72" t="s">
        <v>225</v>
      </c>
      <c r="B72" t="s">
        <v>226</v>
      </c>
      <c r="C72" t="s">
        <v>227</v>
      </c>
      <c r="D72" t="s">
        <v>49</v>
      </c>
    </row>
    <row r="73" spans="1:4" x14ac:dyDescent="0.25">
      <c r="A73" t="s">
        <v>228</v>
      </c>
      <c r="B73" t="s">
        <v>226</v>
      </c>
      <c r="C73" t="s">
        <v>229</v>
      </c>
      <c r="D73" t="s">
        <v>52</v>
      </c>
    </row>
    <row r="74" spans="1:4" x14ac:dyDescent="0.25">
      <c r="A74" t="s">
        <v>230</v>
      </c>
      <c r="B74" t="s">
        <v>231</v>
      </c>
      <c r="C74" t="s">
        <v>232</v>
      </c>
      <c r="D74" t="s">
        <v>49</v>
      </c>
    </row>
    <row r="75" spans="1:4" x14ac:dyDescent="0.25">
      <c r="A75" t="s">
        <v>233</v>
      </c>
      <c r="B75" t="s">
        <v>231</v>
      </c>
      <c r="C75" t="s">
        <v>234</v>
      </c>
      <c r="D75" t="s">
        <v>52</v>
      </c>
    </row>
    <row r="76" spans="1:4" x14ac:dyDescent="0.25">
      <c r="A76" t="s">
        <v>235</v>
      </c>
      <c r="B76" t="s">
        <v>236</v>
      </c>
      <c r="C76" t="s">
        <v>237</v>
      </c>
      <c r="D76" t="s">
        <v>24</v>
      </c>
    </row>
    <row r="77" spans="1:4" x14ac:dyDescent="0.25">
      <c r="A77" t="s">
        <v>238</v>
      </c>
      <c r="B77" t="s">
        <v>239</v>
      </c>
      <c r="C77" t="s">
        <v>240</v>
      </c>
      <c r="D77" t="s">
        <v>24</v>
      </c>
    </row>
    <row r="78" spans="1:4" x14ac:dyDescent="0.25">
      <c r="A78" t="s">
        <v>241</v>
      </c>
      <c r="B78" t="s">
        <v>242</v>
      </c>
      <c r="C78" t="s">
        <v>243</v>
      </c>
      <c r="D78" t="s">
        <v>24</v>
      </c>
    </row>
    <row r="79" spans="1:4" x14ac:dyDescent="0.25">
      <c r="A79" t="s">
        <v>244</v>
      </c>
      <c r="B79" t="s">
        <v>245</v>
      </c>
      <c r="C79" t="s">
        <v>246</v>
      </c>
      <c r="D79" t="s">
        <v>24</v>
      </c>
    </row>
    <row r="80" spans="1:4" x14ac:dyDescent="0.25">
      <c r="A80" t="s">
        <v>247</v>
      </c>
      <c r="B80" t="s">
        <v>248</v>
      </c>
      <c r="C80" t="s">
        <v>249</v>
      </c>
      <c r="D80" t="s">
        <v>24</v>
      </c>
    </row>
    <row r="81" spans="1:4" x14ac:dyDescent="0.25">
      <c r="A81" t="s">
        <v>250</v>
      </c>
      <c r="B81" t="s">
        <v>251</v>
      </c>
      <c r="C81" t="s">
        <v>252</v>
      </c>
      <c r="D81" t="s">
        <v>24</v>
      </c>
    </row>
    <row r="82" spans="1:4" x14ac:dyDescent="0.25">
      <c r="A82" t="s">
        <v>253</v>
      </c>
      <c r="B82" t="s">
        <v>254</v>
      </c>
      <c r="C82" t="s">
        <v>255</v>
      </c>
      <c r="D82" t="s">
        <v>24</v>
      </c>
    </row>
    <row r="83" spans="1:4" x14ac:dyDescent="0.25">
      <c r="A83" t="s">
        <v>256</v>
      </c>
      <c r="B83" t="s">
        <v>257</v>
      </c>
      <c r="C83" t="s">
        <v>258</v>
      </c>
      <c r="D83" t="s">
        <v>24</v>
      </c>
    </row>
    <row r="84" spans="1:4" x14ac:dyDescent="0.25">
      <c r="A84" t="s">
        <v>259</v>
      </c>
      <c r="B84" t="s">
        <v>260</v>
      </c>
      <c r="C84" t="s">
        <v>261</v>
      </c>
      <c r="D84" t="s">
        <v>24</v>
      </c>
    </row>
    <row r="85" spans="1:4" x14ac:dyDescent="0.25">
      <c r="A85" t="s">
        <v>262</v>
      </c>
      <c r="B85" t="s">
        <v>263</v>
      </c>
      <c r="C85" t="s">
        <v>15</v>
      </c>
      <c r="D85" t="s">
        <v>24</v>
      </c>
    </row>
    <row r="86" spans="1:4" x14ac:dyDescent="0.25">
      <c r="A86" t="s">
        <v>264</v>
      </c>
      <c r="B86" t="s">
        <v>265</v>
      </c>
      <c r="C86" t="s">
        <v>266</v>
      </c>
      <c r="D86" t="s">
        <v>24</v>
      </c>
    </row>
    <row r="87" spans="1:4" x14ac:dyDescent="0.25">
      <c r="A87" t="s">
        <v>267</v>
      </c>
      <c r="B87" t="s">
        <v>268</v>
      </c>
      <c r="C87" t="s">
        <v>269</v>
      </c>
      <c r="D87" t="s">
        <v>24</v>
      </c>
    </row>
    <row r="88" spans="1:4" x14ac:dyDescent="0.25">
      <c r="A88" t="s">
        <v>270</v>
      </c>
      <c r="B88" t="s">
        <v>271</v>
      </c>
      <c r="C88" t="s">
        <v>272</v>
      </c>
      <c r="D88" t="s">
        <v>24</v>
      </c>
    </row>
    <row r="89" spans="1:4" x14ac:dyDescent="0.25">
      <c r="A89" t="s">
        <v>273</v>
      </c>
      <c r="B89" t="s">
        <v>274</v>
      </c>
      <c r="C89" t="s">
        <v>275</v>
      </c>
      <c r="D89" t="s">
        <v>24</v>
      </c>
    </row>
    <row r="90" spans="1:4" x14ac:dyDescent="0.25">
      <c r="A90" t="s">
        <v>276</v>
      </c>
      <c r="B90" t="s">
        <v>277</v>
      </c>
      <c r="C90" t="s">
        <v>278</v>
      </c>
      <c r="D90" t="s">
        <v>24</v>
      </c>
    </row>
    <row r="91" spans="1:4" x14ac:dyDescent="0.25">
      <c r="A91" t="s">
        <v>279</v>
      </c>
      <c r="B91" t="s">
        <v>280</v>
      </c>
      <c r="C91" t="s">
        <v>9</v>
      </c>
      <c r="D91" t="s">
        <v>24</v>
      </c>
    </row>
    <row r="92" spans="1:4" x14ac:dyDescent="0.25">
      <c r="A92" t="s">
        <v>281</v>
      </c>
      <c r="B92" t="s">
        <v>282</v>
      </c>
      <c r="C92" t="s">
        <v>283</v>
      </c>
      <c r="D92" t="s">
        <v>24</v>
      </c>
    </row>
    <row r="93" spans="1:4" x14ac:dyDescent="0.25">
      <c r="A93" t="s">
        <v>284</v>
      </c>
      <c r="B93" t="s">
        <v>285</v>
      </c>
      <c r="C93" t="s">
        <v>286</v>
      </c>
      <c r="D93" t="s">
        <v>24</v>
      </c>
    </row>
    <row r="94" spans="1:4" x14ac:dyDescent="0.25">
      <c r="A94" t="s">
        <v>287</v>
      </c>
      <c r="B94" t="s">
        <v>288</v>
      </c>
      <c r="C94" t="s">
        <v>289</v>
      </c>
      <c r="D94" t="s">
        <v>24</v>
      </c>
    </row>
    <row r="95" spans="1:4" x14ac:dyDescent="0.25">
      <c r="A95" t="s">
        <v>290</v>
      </c>
      <c r="B95" t="s">
        <v>291</v>
      </c>
      <c r="C95" t="s">
        <v>292</v>
      </c>
      <c r="D95" t="s">
        <v>24</v>
      </c>
    </row>
    <row r="96" spans="1:4" x14ac:dyDescent="0.25">
      <c r="A96" t="s">
        <v>293</v>
      </c>
      <c r="B96" t="s">
        <v>294</v>
      </c>
      <c r="C96" t="s">
        <v>295</v>
      </c>
      <c r="D96" t="s">
        <v>24</v>
      </c>
    </row>
    <row r="97" spans="1:4" x14ac:dyDescent="0.25">
      <c r="A97" t="s">
        <v>296</v>
      </c>
      <c r="B97" t="s">
        <v>297</v>
      </c>
      <c r="C97" t="s">
        <v>298</v>
      </c>
      <c r="D97" t="s">
        <v>24</v>
      </c>
    </row>
    <row r="98" spans="1:4" x14ac:dyDescent="0.25">
      <c r="A98" t="s">
        <v>299</v>
      </c>
      <c r="B98" t="s">
        <v>300</v>
      </c>
      <c r="C98" t="s">
        <v>301</v>
      </c>
      <c r="D98" t="s">
        <v>24</v>
      </c>
    </row>
    <row r="99" spans="1:4" x14ac:dyDescent="0.25">
      <c r="A99" t="s">
        <v>302</v>
      </c>
      <c r="B99" t="s">
        <v>303</v>
      </c>
      <c r="C99" t="s">
        <v>304</v>
      </c>
      <c r="D99" t="s">
        <v>24</v>
      </c>
    </row>
    <row r="100" spans="1:4" x14ac:dyDescent="0.25">
      <c r="A100" t="s">
        <v>305</v>
      </c>
      <c r="B100" t="s">
        <v>306</v>
      </c>
      <c r="C100" t="s">
        <v>307</v>
      </c>
      <c r="D100" t="s">
        <v>49</v>
      </c>
    </row>
    <row r="101" spans="1:4" x14ac:dyDescent="0.25">
      <c r="A101" t="s">
        <v>308</v>
      </c>
      <c r="B101" t="s">
        <v>306</v>
      </c>
      <c r="C101" t="s">
        <v>309</v>
      </c>
      <c r="D101" t="s">
        <v>52</v>
      </c>
    </row>
    <row r="102" spans="1:4" x14ac:dyDescent="0.25">
      <c r="A102" t="s">
        <v>310</v>
      </c>
      <c r="B102" t="s">
        <v>306</v>
      </c>
      <c r="C102" t="s">
        <v>311</v>
      </c>
      <c r="D102" t="s">
        <v>312</v>
      </c>
    </row>
    <row r="103" spans="1:4" x14ac:dyDescent="0.25">
      <c r="A103" t="s">
        <v>313</v>
      </c>
      <c r="B103" t="s">
        <v>314</v>
      </c>
      <c r="C103" t="s">
        <v>315</v>
      </c>
      <c r="D103" t="s">
        <v>24</v>
      </c>
    </row>
    <row r="104" spans="1:4" x14ac:dyDescent="0.25">
      <c r="A104" t="s">
        <v>316</v>
      </c>
      <c r="B104" t="s">
        <v>317</v>
      </c>
      <c r="C104" t="s">
        <v>318</v>
      </c>
      <c r="D104" t="s">
        <v>49</v>
      </c>
    </row>
    <row r="105" spans="1:4" x14ac:dyDescent="0.25">
      <c r="A105" t="s">
        <v>319</v>
      </c>
      <c r="B105" t="s">
        <v>317</v>
      </c>
      <c r="C105" t="s">
        <v>320</v>
      </c>
      <c r="D105" t="s">
        <v>52</v>
      </c>
    </row>
    <row r="106" spans="1:4" x14ac:dyDescent="0.25">
      <c r="A106" t="s">
        <v>321</v>
      </c>
      <c r="B106" t="s">
        <v>317</v>
      </c>
      <c r="C106" t="s">
        <v>322</v>
      </c>
      <c r="D106" t="s">
        <v>312</v>
      </c>
    </row>
    <row r="107" spans="1:4" x14ac:dyDescent="0.25">
      <c r="A107" t="s">
        <v>323</v>
      </c>
      <c r="B107" t="s">
        <v>324</v>
      </c>
      <c r="C107" t="s">
        <v>12</v>
      </c>
      <c r="D107" t="s">
        <v>24</v>
      </c>
    </row>
    <row r="108" spans="1:4" x14ac:dyDescent="0.25">
      <c r="A108" t="s">
        <v>325</v>
      </c>
      <c r="B108" t="s">
        <v>326</v>
      </c>
      <c r="C108" t="s">
        <v>327</v>
      </c>
      <c r="D108" t="s">
        <v>24</v>
      </c>
    </row>
    <row r="109" spans="1:4" x14ac:dyDescent="0.25">
      <c r="A109" t="s">
        <v>328</v>
      </c>
      <c r="B109" t="s">
        <v>329</v>
      </c>
      <c r="C109" t="s">
        <v>330</v>
      </c>
      <c r="D109" t="s">
        <v>24</v>
      </c>
    </row>
    <row r="110" spans="1:4" x14ac:dyDescent="0.25">
      <c r="A110" t="s">
        <v>331</v>
      </c>
      <c r="B110" t="s">
        <v>332</v>
      </c>
      <c r="C110" t="s">
        <v>333</v>
      </c>
      <c r="D110" t="s">
        <v>24</v>
      </c>
    </row>
    <row r="111" spans="1:4" x14ac:dyDescent="0.25">
      <c r="A111" t="s">
        <v>334</v>
      </c>
      <c r="B111" t="s">
        <v>335</v>
      </c>
      <c r="C111" t="s">
        <v>336</v>
      </c>
      <c r="D111" t="s">
        <v>24</v>
      </c>
    </row>
    <row r="112" spans="1:4" x14ac:dyDescent="0.25">
      <c r="A112" t="s">
        <v>337</v>
      </c>
      <c r="B112" t="s">
        <v>338</v>
      </c>
      <c r="C112" t="s">
        <v>339</v>
      </c>
      <c r="D112" t="s">
        <v>24</v>
      </c>
    </row>
    <row r="113" spans="1:4" x14ac:dyDescent="0.25">
      <c r="A113" t="s">
        <v>340</v>
      </c>
      <c r="B113" t="s">
        <v>341</v>
      </c>
      <c r="C113" t="s">
        <v>342</v>
      </c>
      <c r="D113" t="s">
        <v>24</v>
      </c>
    </row>
    <row r="114" spans="1:4" x14ac:dyDescent="0.25">
      <c r="A114" t="s">
        <v>343</v>
      </c>
      <c r="B114" t="s">
        <v>344</v>
      </c>
      <c r="C114" t="s">
        <v>345</v>
      </c>
      <c r="D114" t="s">
        <v>24</v>
      </c>
    </row>
    <row r="115" spans="1:4" x14ac:dyDescent="0.25">
      <c r="A115" t="s">
        <v>346</v>
      </c>
      <c r="B115" t="s">
        <v>347</v>
      </c>
      <c r="C115" t="s">
        <v>348</v>
      </c>
      <c r="D115" t="s">
        <v>24</v>
      </c>
    </row>
    <row r="116" spans="1:4" x14ac:dyDescent="0.25">
      <c r="A116" t="s">
        <v>349</v>
      </c>
      <c r="B116" t="s">
        <v>350</v>
      </c>
      <c r="C116" t="s">
        <v>351</v>
      </c>
      <c r="D116" t="s">
        <v>24</v>
      </c>
    </row>
    <row r="117" spans="1:4" x14ac:dyDescent="0.25">
      <c r="A117" t="s">
        <v>352</v>
      </c>
      <c r="B117" t="s">
        <v>353</v>
      </c>
      <c r="C117" t="s">
        <v>354</v>
      </c>
      <c r="D117" t="s">
        <v>24</v>
      </c>
    </row>
    <row r="118" spans="1:4" x14ac:dyDescent="0.25">
      <c r="A118" t="s">
        <v>355</v>
      </c>
      <c r="B118" t="s">
        <v>356</v>
      </c>
      <c r="C118" t="s">
        <v>357</v>
      </c>
      <c r="D118" t="s">
        <v>24</v>
      </c>
    </row>
    <row r="119" spans="1:4" x14ac:dyDescent="0.25">
      <c r="A119" t="s">
        <v>358</v>
      </c>
      <c r="B119" t="s">
        <v>359</v>
      </c>
      <c r="C119" t="s">
        <v>360</v>
      </c>
    </row>
    <row r="120" spans="1:4" x14ac:dyDescent="0.25">
      <c r="A120" t="s">
        <v>361</v>
      </c>
      <c r="B120" t="s">
        <v>362</v>
      </c>
      <c r="C120" t="s">
        <v>363</v>
      </c>
      <c r="D120" t="s">
        <v>24</v>
      </c>
    </row>
    <row r="121" spans="1:4" x14ac:dyDescent="0.25">
      <c r="A121" t="s">
        <v>364</v>
      </c>
      <c r="B121" t="s">
        <v>365</v>
      </c>
      <c r="C121" t="s">
        <v>366</v>
      </c>
      <c r="D121" t="s">
        <v>24</v>
      </c>
    </row>
    <row r="122" spans="1:4" x14ac:dyDescent="0.25">
      <c r="A122" t="s">
        <v>367</v>
      </c>
      <c r="B122" t="s">
        <v>368</v>
      </c>
      <c r="C122" t="s">
        <v>369</v>
      </c>
      <c r="D122" t="s">
        <v>24</v>
      </c>
    </row>
    <row r="123" spans="1:4" x14ac:dyDescent="0.25">
      <c r="A123" t="s">
        <v>370</v>
      </c>
      <c r="B123" t="s">
        <v>371</v>
      </c>
      <c r="C123" t="s">
        <v>372</v>
      </c>
      <c r="D123" t="s">
        <v>24</v>
      </c>
    </row>
    <row r="124" spans="1:4" x14ac:dyDescent="0.25">
      <c r="A124" t="s">
        <v>373</v>
      </c>
      <c r="B124" t="s">
        <v>374</v>
      </c>
      <c r="C124" t="s">
        <v>375</v>
      </c>
      <c r="D124" t="s">
        <v>24</v>
      </c>
    </row>
    <row r="125" spans="1:4" x14ac:dyDescent="0.25">
      <c r="A125" t="s">
        <v>376</v>
      </c>
      <c r="B125" t="s">
        <v>377</v>
      </c>
      <c r="C125" t="s">
        <v>378</v>
      </c>
      <c r="D125" t="s">
        <v>24</v>
      </c>
    </row>
    <row r="126" spans="1:4" x14ac:dyDescent="0.25">
      <c r="A126" t="s">
        <v>379</v>
      </c>
      <c r="B126" t="s">
        <v>380</v>
      </c>
      <c r="C126" t="s">
        <v>381</v>
      </c>
      <c r="D126" t="s">
        <v>24</v>
      </c>
    </row>
    <row r="127" spans="1:4" x14ac:dyDescent="0.25">
      <c r="A127" t="s">
        <v>382</v>
      </c>
      <c r="B127" t="s">
        <v>383</v>
      </c>
      <c r="C127" t="s">
        <v>384</v>
      </c>
      <c r="D127" t="s">
        <v>24</v>
      </c>
    </row>
    <row r="128" spans="1:4" x14ac:dyDescent="0.25">
      <c r="A128" t="s">
        <v>385</v>
      </c>
      <c r="B128" t="s">
        <v>386</v>
      </c>
      <c r="C128" t="s">
        <v>387</v>
      </c>
      <c r="D128" t="s">
        <v>24</v>
      </c>
    </row>
    <row r="129" spans="1:4" x14ac:dyDescent="0.25">
      <c r="A129" t="s">
        <v>388</v>
      </c>
      <c r="B129" t="s">
        <v>389</v>
      </c>
      <c r="C129" t="s">
        <v>390</v>
      </c>
      <c r="D129" t="s">
        <v>52</v>
      </c>
    </row>
    <row r="130" spans="1:4" x14ac:dyDescent="0.25">
      <c r="A130" t="s">
        <v>391</v>
      </c>
      <c r="B130" t="s">
        <v>392</v>
      </c>
      <c r="C130" t="s">
        <v>393</v>
      </c>
      <c r="D130" t="s">
        <v>24</v>
      </c>
    </row>
    <row r="131" spans="1:4" x14ac:dyDescent="0.25">
      <c r="A131" t="s">
        <v>394</v>
      </c>
      <c r="B131" t="s">
        <v>395</v>
      </c>
      <c r="C131" t="s">
        <v>396</v>
      </c>
      <c r="D131" t="s">
        <v>24</v>
      </c>
    </row>
    <row r="132" spans="1:4" x14ac:dyDescent="0.25">
      <c r="A132" t="s">
        <v>397</v>
      </c>
      <c r="B132" t="s">
        <v>398</v>
      </c>
      <c r="C132" t="s">
        <v>399</v>
      </c>
      <c r="D132" t="s">
        <v>24</v>
      </c>
    </row>
    <row r="133" spans="1:4" x14ac:dyDescent="0.25">
      <c r="A133" t="s">
        <v>400</v>
      </c>
      <c r="B133" t="s">
        <v>401</v>
      </c>
      <c r="C133" t="s">
        <v>402</v>
      </c>
      <c r="D133" t="s">
        <v>24</v>
      </c>
    </row>
    <row r="134" spans="1:4" x14ac:dyDescent="0.25">
      <c r="A134" t="s">
        <v>403</v>
      </c>
      <c r="B134" t="s">
        <v>404</v>
      </c>
      <c r="C134" t="s">
        <v>405</v>
      </c>
      <c r="D134" t="s">
        <v>24</v>
      </c>
    </row>
    <row r="135" spans="1:4" x14ac:dyDescent="0.25">
      <c r="A135" t="s">
        <v>406</v>
      </c>
      <c r="B135" t="s">
        <v>407</v>
      </c>
      <c r="C135" t="s">
        <v>408</v>
      </c>
      <c r="D135" t="s">
        <v>24</v>
      </c>
    </row>
    <row r="136" spans="1:4" x14ac:dyDescent="0.25">
      <c r="A136" t="s">
        <v>409</v>
      </c>
      <c r="B136" t="s">
        <v>410</v>
      </c>
      <c r="C136" t="s">
        <v>411</v>
      </c>
      <c r="D136" t="s">
        <v>24</v>
      </c>
    </row>
    <row r="137" spans="1:4" x14ac:dyDescent="0.25">
      <c r="A137" t="s">
        <v>412</v>
      </c>
      <c r="B137" t="s">
        <v>413</v>
      </c>
      <c r="C137" t="s">
        <v>414</v>
      </c>
      <c r="D137" t="s">
        <v>24</v>
      </c>
    </row>
    <row r="138" spans="1:4" x14ac:dyDescent="0.25">
      <c r="A138" t="s">
        <v>415</v>
      </c>
      <c r="B138" t="s">
        <v>416</v>
      </c>
      <c r="C138" t="s">
        <v>417</v>
      </c>
      <c r="D138" t="s">
        <v>24</v>
      </c>
    </row>
    <row r="139" spans="1:4" x14ac:dyDescent="0.25">
      <c r="A139" t="s">
        <v>418</v>
      </c>
      <c r="B139" t="s">
        <v>419</v>
      </c>
      <c r="C139" t="s">
        <v>420</v>
      </c>
      <c r="D139" t="s">
        <v>24</v>
      </c>
    </row>
    <row r="140" spans="1:4" x14ac:dyDescent="0.25">
      <c r="A140" t="s">
        <v>421</v>
      </c>
      <c r="B140" t="s">
        <v>422</v>
      </c>
      <c r="C140" t="s">
        <v>423</v>
      </c>
      <c r="D140" t="s">
        <v>24</v>
      </c>
    </row>
    <row r="141" spans="1:4" x14ac:dyDescent="0.25">
      <c r="A141" t="s">
        <v>424</v>
      </c>
      <c r="B141" t="s">
        <v>425</v>
      </c>
      <c r="C141" t="s">
        <v>426</v>
      </c>
      <c r="D141" t="s">
        <v>24</v>
      </c>
    </row>
    <row r="142" spans="1:4" x14ac:dyDescent="0.25">
      <c r="A142" t="s">
        <v>427</v>
      </c>
      <c r="B142" t="s">
        <v>428</v>
      </c>
      <c r="C142" t="s">
        <v>429</v>
      </c>
      <c r="D142" t="s">
        <v>24</v>
      </c>
    </row>
    <row r="143" spans="1:4" x14ac:dyDescent="0.25">
      <c r="A143" t="s">
        <v>430</v>
      </c>
      <c r="B143" t="s">
        <v>431</v>
      </c>
      <c r="C143" t="s">
        <v>432</v>
      </c>
      <c r="D143" t="s">
        <v>24</v>
      </c>
    </row>
    <row r="144" spans="1:4" x14ac:dyDescent="0.25">
      <c r="A144" t="s">
        <v>433</v>
      </c>
      <c r="B144" t="s">
        <v>434</v>
      </c>
      <c r="C144" t="s">
        <v>435</v>
      </c>
      <c r="D144" t="s">
        <v>24</v>
      </c>
    </row>
    <row r="145" spans="1:4" x14ac:dyDescent="0.25">
      <c r="A145" t="s">
        <v>436</v>
      </c>
      <c r="B145" t="s">
        <v>437</v>
      </c>
      <c r="C145" t="s">
        <v>18</v>
      </c>
      <c r="D145" t="s">
        <v>24</v>
      </c>
    </row>
    <row r="146" spans="1:4" x14ac:dyDescent="0.25">
      <c r="A146" t="s">
        <v>438</v>
      </c>
      <c r="B146" t="s">
        <v>439</v>
      </c>
      <c r="C146" t="s">
        <v>440</v>
      </c>
      <c r="D146" t="s">
        <v>24</v>
      </c>
    </row>
    <row r="147" spans="1:4" x14ac:dyDescent="0.25">
      <c r="A147" t="s">
        <v>441</v>
      </c>
      <c r="B147" t="s">
        <v>442</v>
      </c>
      <c r="C147" t="s">
        <v>443</v>
      </c>
      <c r="D147" t="s">
        <v>24</v>
      </c>
    </row>
    <row r="148" spans="1:4" x14ac:dyDescent="0.25">
      <c r="A148" t="s">
        <v>444</v>
      </c>
      <c r="B148" t="s">
        <v>445</v>
      </c>
      <c r="C148" t="s">
        <v>446</v>
      </c>
      <c r="D148" t="s">
        <v>24</v>
      </c>
    </row>
    <row r="149" spans="1:4" x14ac:dyDescent="0.25">
      <c r="A149" t="s">
        <v>447</v>
      </c>
      <c r="B149" t="s">
        <v>448</v>
      </c>
      <c r="C149" t="s">
        <v>449</v>
      </c>
      <c r="D149" t="s">
        <v>24</v>
      </c>
    </row>
    <row r="150" spans="1:4" x14ac:dyDescent="0.25">
      <c r="A150" t="s">
        <v>450</v>
      </c>
      <c r="B150" t="s">
        <v>451</v>
      </c>
      <c r="C150" t="s">
        <v>452</v>
      </c>
      <c r="D150" t="s">
        <v>24</v>
      </c>
    </row>
    <row r="151" spans="1:4" x14ac:dyDescent="0.25">
      <c r="A151" t="s">
        <v>453</v>
      </c>
      <c r="B151" t="s">
        <v>454</v>
      </c>
      <c r="C151" t="s">
        <v>455</v>
      </c>
      <c r="D151" t="s">
        <v>24</v>
      </c>
    </row>
    <row r="152" spans="1:4" x14ac:dyDescent="0.25">
      <c r="A152" t="s">
        <v>456</v>
      </c>
      <c r="B152" t="s">
        <v>457</v>
      </c>
      <c r="C152" t="s">
        <v>458</v>
      </c>
    </row>
    <row r="153" spans="1:4" x14ac:dyDescent="0.25">
      <c r="A153" t="s">
        <v>459</v>
      </c>
      <c r="B153" t="s">
        <v>460</v>
      </c>
      <c r="C153" t="s">
        <v>461</v>
      </c>
      <c r="D153" t="s">
        <v>24</v>
      </c>
    </row>
    <row r="154" spans="1:4" x14ac:dyDescent="0.25">
      <c r="A154" t="s">
        <v>462</v>
      </c>
      <c r="B154" t="s">
        <v>463</v>
      </c>
      <c r="C154" t="s">
        <v>464</v>
      </c>
      <c r="D154" t="s">
        <v>24</v>
      </c>
    </row>
    <row r="155" spans="1:4" x14ac:dyDescent="0.25">
      <c r="A155" t="s">
        <v>465</v>
      </c>
      <c r="B155" t="s">
        <v>466</v>
      </c>
      <c r="C155" t="s">
        <v>467</v>
      </c>
      <c r="D155" t="s">
        <v>24</v>
      </c>
    </row>
    <row r="156" spans="1:4" x14ac:dyDescent="0.25">
      <c r="A156" t="s">
        <v>468</v>
      </c>
      <c r="B156" t="s">
        <v>469</v>
      </c>
      <c r="C156" t="s">
        <v>470</v>
      </c>
      <c r="D156" t="s">
        <v>24</v>
      </c>
    </row>
    <row r="157" spans="1:4" x14ac:dyDescent="0.25">
      <c r="A157" t="s">
        <v>471</v>
      </c>
      <c r="B157" t="s">
        <v>472</v>
      </c>
      <c r="C157" t="s">
        <v>473</v>
      </c>
      <c r="D157" t="s">
        <v>24</v>
      </c>
    </row>
    <row r="158" spans="1:4" x14ac:dyDescent="0.25">
      <c r="A158" t="s">
        <v>474</v>
      </c>
      <c r="B158" t="s">
        <v>475</v>
      </c>
      <c r="C158" t="s">
        <v>476</v>
      </c>
      <c r="D158" t="s">
        <v>24</v>
      </c>
    </row>
    <row r="159" spans="1:4" x14ac:dyDescent="0.25">
      <c r="A159" t="s">
        <v>477</v>
      </c>
      <c r="B159" t="s">
        <v>478</v>
      </c>
      <c r="C159" t="s">
        <v>479</v>
      </c>
      <c r="D159" t="s">
        <v>24</v>
      </c>
    </row>
    <row r="160" spans="1:4" x14ac:dyDescent="0.25">
      <c r="A160" t="s">
        <v>480</v>
      </c>
      <c r="B160" t="s">
        <v>481</v>
      </c>
      <c r="C160" t="s">
        <v>482</v>
      </c>
      <c r="D160" t="s">
        <v>24</v>
      </c>
    </row>
    <row r="161" spans="1:4" x14ac:dyDescent="0.25">
      <c r="A161" t="s">
        <v>483</v>
      </c>
      <c r="B161" t="s">
        <v>484</v>
      </c>
      <c r="C161" t="s">
        <v>485</v>
      </c>
      <c r="D161" t="s">
        <v>24</v>
      </c>
    </row>
    <row r="162" spans="1:4" x14ac:dyDescent="0.25">
      <c r="A162" t="s">
        <v>486</v>
      </c>
      <c r="B162" t="s">
        <v>487</v>
      </c>
      <c r="C162" t="s">
        <v>488</v>
      </c>
    </row>
    <row r="163" spans="1:4" x14ac:dyDescent="0.25">
      <c r="A163" t="s">
        <v>489</v>
      </c>
      <c r="B163" t="s">
        <v>490</v>
      </c>
      <c r="C163" t="s">
        <v>491</v>
      </c>
      <c r="D163" t="s">
        <v>24</v>
      </c>
    </row>
    <row r="164" spans="1:4" x14ac:dyDescent="0.25">
      <c r="A164" t="s">
        <v>492</v>
      </c>
      <c r="B164" t="s">
        <v>493</v>
      </c>
      <c r="C164" t="s">
        <v>494</v>
      </c>
      <c r="D164" t="s">
        <v>24</v>
      </c>
    </row>
    <row r="165" spans="1:4" x14ac:dyDescent="0.25">
      <c r="A165" t="s">
        <v>495</v>
      </c>
      <c r="B165" t="s">
        <v>496</v>
      </c>
      <c r="C165" t="s">
        <v>497</v>
      </c>
      <c r="D165" t="s">
        <v>49</v>
      </c>
    </row>
    <row r="166" spans="1:4" x14ac:dyDescent="0.25">
      <c r="A166" t="s">
        <v>498</v>
      </c>
      <c r="B166" t="s">
        <v>496</v>
      </c>
      <c r="C166" t="s">
        <v>499</v>
      </c>
      <c r="D166" t="s">
        <v>52</v>
      </c>
    </row>
    <row r="167" spans="1:4" x14ac:dyDescent="0.25">
      <c r="A167" t="s">
        <v>500</v>
      </c>
      <c r="B167" t="s">
        <v>501</v>
      </c>
      <c r="C167" t="s">
        <v>502</v>
      </c>
      <c r="D167" t="s">
        <v>49</v>
      </c>
    </row>
    <row r="168" spans="1:4" x14ac:dyDescent="0.25">
      <c r="A168" t="s">
        <v>503</v>
      </c>
      <c r="B168" t="s">
        <v>501</v>
      </c>
      <c r="C168" t="s">
        <v>504</v>
      </c>
      <c r="D168" t="s">
        <v>52</v>
      </c>
    </row>
    <row r="169" spans="1:4" x14ac:dyDescent="0.25">
      <c r="A169" t="s">
        <v>505</v>
      </c>
      <c r="B169" t="s">
        <v>501</v>
      </c>
      <c r="C169" t="s">
        <v>506</v>
      </c>
      <c r="D169" t="s">
        <v>507</v>
      </c>
    </row>
    <row r="170" spans="1:4" x14ac:dyDescent="0.25">
      <c r="A170" t="s">
        <v>508</v>
      </c>
      <c r="B170" t="s">
        <v>509</v>
      </c>
      <c r="C170" t="s">
        <v>510</v>
      </c>
      <c r="D170" t="s">
        <v>24</v>
      </c>
    </row>
    <row r="171" spans="1:4" x14ac:dyDescent="0.25">
      <c r="A171" t="s">
        <v>511</v>
      </c>
      <c r="B171" t="s">
        <v>512</v>
      </c>
      <c r="C171" t="s">
        <v>513</v>
      </c>
      <c r="D171" t="s">
        <v>24</v>
      </c>
    </row>
    <row r="172" spans="1:4" x14ac:dyDescent="0.25">
      <c r="A172" t="s">
        <v>514</v>
      </c>
      <c r="B172" t="s">
        <v>515</v>
      </c>
      <c r="C172" t="s">
        <v>516</v>
      </c>
      <c r="D172" t="s">
        <v>24</v>
      </c>
    </row>
    <row r="173" spans="1:4" x14ac:dyDescent="0.25">
      <c r="A173" t="s">
        <v>517</v>
      </c>
      <c r="B173" t="s">
        <v>518</v>
      </c>
      <c r="C173" t="s">
        <v>519</v>
      </c>
      <c r="D173" t="s">
        <v>24</v>
      </c>
    </row>
    <row r="174" spans="1:4" x14ac:dyDescent="0.25">
      <c r="A174" t="s">
        <v>520</v>
      </c>
      <c r="B174" t="s">
        <v>521</v>
      </c>
      <c r="C174" t="s">
        <v>522</v>
      </c>
      <c r="D174" t="s">
        <v>24</v>
      </c>
    </row>
    <row r="175" spans="1:4" x14ac:dyDescent="0.25">
      <c r="A175" t="s">
        <v>523</v>
      </c>
      <c r="B175" t="s">
        <v>524</v>
      </c>
      <c r="C175" t="s">
        <v>525</v>
      </c>
    </row>
    <row r="176" spans="1:4" x14ac:dyDescent="0.25">
      <c r="A176" t="s">
        <v>526</v>
      </c>
      <c r="B176" t="s">
        <v>527</v>
      </c>
      <c r="C176" t="s">
        <v>528</v>
      </c>
      <c r="D176" t="s">
        <v>49</v>
      </c>
    </row>
    <row r="177" spans="1:4" x14ac:dyDescent="0.25">
      <c r="A177" t="s">
        <v>529</v>
      </c>
      <c r="B177" t="s">
        <v>527</v>
      </c>
      <c r="C177" t="s">
        <v>530</v>
      </c>
      <c r="D177" t="s">
        <v>52</v>
      </c>
    </row>
    <row r="178" spans="1:4" x14ac:dyDescent="0.25">
      <c r="A178" t="s">
        <v>531</v>
      </c>
      <c r="B178" t="s">
        <v>532</v>
      </c>
      <c r="C178" t="s">
        <v>13</v>
      </c>
      <c r="D178" t="s">
        <v>24</v>
      </c>
    </row>
    <row r="179" spans="1:4" x14ac:dyDescent="0.25">
      <c r="A179" t="s">
        <v>533</v>
      </c>
      <c r="B179" t="s">
        <v>534</v>
      </c>
      <c r="C179" t="s">
        <v>535</v>
      </c>
      <c r="D179" t="s">
        <v>24</v>
      </c>
    </row>
    <row r="180" spans="1:4" x14ac:dyDescent="0.25">
      <c r="A180" t="s">
        <v>536</v>
      </c>
      <c r="B180" t="s">
        <v>537</v>
      </c>
      <c r="C180" t="s">
        <v>538</v>
      </c>
      <c r="D180" t="s">
        <v>24</v>
      </c>
    </row>
    <row r="181" spans="1:4" x14ac:dyDescent="0.25">
      <c r="A181" t="s">
        <v>539</v>
      </c>
      <c r="B181" t="s">
        <v>540</v>
      </c>
      <c r="C181" t="s">
        <v>541</v>
      </c>
    </row>
    <row r="182" spans="1:4" x14ac:dyDescent="0.25">
      <c r="A182" t="s">
        <v>542</v>
      </c>
      <c r="B182" t="s">
        <v>543</v>
      </c>
      <c r="C182" t="s">
        <v>544</v>
      </c>
      <c r="D182" t="s">
        <v>24</v>
      </c>
    </row>
    <row r="183" spans="1:4" x14ac:dyDescent="0.25">
      <c r="A183" t="s">
        <v>545</v>
      </c>
      <c r="B183" t="s">
        <v>546</v>
      </c>
      <c r="C183" t="s">
        <v>547</v>
      </c>
      <c r="D183" t="s">
        <v>24</v>
      </c>
    </row>
    <row r="184" spans="1:4" x14ac:dyDescent="0.25">
      <c r="A184" t="s">
        <v>548</v>
      </c>
      <c r="B184" t="s">
        <v>549</v>
      </c>
      <c r="C184" t="s">
        <v>550</v>
      </c>
      <c r="D184" t="s">
        <v>49</v>
      </c>
    </row>
    <row r="185" spans="1:4" x14ac:dyDescent="0.25">
      <c r="A185" t="s">
        <v>551</v>
      </c>
      <c r="B185" t="s">
        <v>552</v>
      </c>
      <c r="C185" t="s">
        <v>553</v>
      </c>
      <c r="D185" t="s">
        <v>24</v>
      </c>
    </row>
    <row r="186" spans="1:4" x14ac:dyDescent="0.25">
      <c r="A186" t="s">
        <v>554</v>
      </c>
      <c r="B186" t="s">
        <v>555</v>
      </c>
      <c r="C186" t="s">
        <v>556</v>
      </c>
      <c r="D186" t="s">
        <v>24</v>
      </c>
    </row>
    <row r="187" spans="1:4" x14ac:dyDescent="0.25">
      <c r="A187" t="s">
        <v>557</v>
      </c>
      <c r="B187" t="s">
        <v>558</v>
      </c>
      <c r="C187" t="s">
        <v>559</v>
      </c>
      <c r="D187" t="s">
        <v>24</v>
      </c>
    </row>
    <row r="188" spans="1:4" x14ac:dyDescent="0.25">
      <c r="A188" t="s">
        <v>560</v>
      </c>
      <c r="B188" t="s">
        <v>561</v>
      </c>
      <c r="C188" t="s">
        <v>562</v>
      </c>
      <c r="D188" t="s">
        <v>24</v>
      </c>
    </row>
    <row r="189" spans="1:4" x14ac:dyDescent="0.25">
      <c r="A189" t="s">
        <v>563</v>
      </c>
      <c r="B189" t="s">
        <v>564</v>
      </c>
      <c r="C189" t="s">
        <v>565</v>
      </c>
      <c r="D189" t="s">
        <v>24</v>
      </c>
    </row>
    <row r="190" spans="1:4" x14ac:dyDescent="0.25">
      <c r="A190" t="s">
        <v>566</v>
      </c>
      <c r="B190" t="s">
        <v>567</v>
      </c>
      <c r="C190" t="s">
        <v>568</v>
      </c>
      <c r="D190" t="s">
        <v>24</v>
      </c>
    </row>
    <row r="191" spans="1:4" x14ac:dyDescent="0.25">
      <c r="A191" t="s">
        <v>569</v>
      </c>
      <c r="B191" t="s">
        <v>570</v>
      </c>
      <c r="C191" t="s">
        <v>571</v>
      </c>
      <c r="D191" t="s">
        <v>24</v>
      </c>
    </row>
    <row r="192" spans="1:4" x14ac:dyDescent="0.25">
      <c r="A192" t="s">
        <v>572</v>
      </c>
      <c r="B192" t="s">
        <v>573</v>
      </c>
      <c r="C192" t="s">
        <v>574</v>
      </c>
      <c r="D192" t="s">
        <v>24</v>
      </c>
    </row>
    <row r="193" spans="1:4" x14ac:dyDescent="0.25">
      <c r="A193" t="s">
        <v>575</v>
      </c>
      <c r="B193" t="s">
        <v>576</v>
      </c>
      <c r="C193" t="s">
        <v>577</v>
      </c>
      <c r="D193" t="s">
        <v>24</v>
      </c>
    </row>
    <row r="194" spans="1:4" x14ac:dyDescent="0.25">
      <c r="A194" t="s">
        <v>578</v>
      </c>
      <c r="B194" t="s">
        <v>579</v>
      </c>
      <c r="C194" t="s">
        <v>580</v>
      </c>
      <c r="D194" t="s">
        <v>24</v>
      </c>
    </row>
    <row r="195" spans="1:4" x14ac:dyDescent="0.25">
      <c r="A195" t="s">
        <v>581</v>
      </c>
      <c r="B195" t="s">
        <v>582</v>
      </c>
      <c r="C195" t="s">
        <v>583</v>
      </c>
      <c r="D195" t="s">
        <v>49</v>
      </c>
    </row>
    <row r="196" spans="1:4" x14ac:dyDescent="0.25">
      <c r="A196" t="s">
        <v>584</v>
      </c>
      <c r="B196" t="s">
        <v>582</v>
      </c>
      <c r="C196" t="s">
        <v>585</v>
      </c>
      <c r="D196" t="s">
        <v>52</v>
      </c>
    </row>
    <row r="197" spans="1:4" x14ac:dyDescent="0.25">
      <c r="A197" t="s">
        <v>586</v>
      </c>
      <c r="B197" t="s">
        <v>587</v>
      </c>
      <c r="C197" t="s">
        <v>588</v>
      </c>
      <c r="D197" t="s">
        <v>49</v>
      </c>
    </row>
    <row r="198" spans="1:4" x14ac:dyDescent="0.25">
      <c r="A198" t="s">
        <v>589</v>
      </c>
      <c r="B198" t="s">
        <v>587</v>
      </c>
      <c r="C198" t="s">
        <v>590</v>
      </c>
      <c r="D198" t="s">
        <v>52</v>
      </c>
    </row>
    <row r="199" spans="1:4" x14ac:dyDescent="0.25">
      <c r="A199" t="s">
        <v>591</v>
      </c>
      <c r="B199" t="s">
        <v>592</v>
      </c>
      <c r="C199" t="s">
        <v>593</v>
      </c>
      <c r="D199" t="s">
        <v>24</v>
      </c>
    </row>
    <row r="200" spans="1:4" x14ac:dyDescent="0.25">
      <c r="A200" t="s">
        <v>594</v>
      </c>
      <c r="B200" t="s">
        <v>595</v>
      </c>
      <c r="C200" t="s">
        <v>596</v>
      </c>
      <c r="D200" t="s">
        <v>24</v>
      </c>
    </row>
    <row r="201" spans="1:4" x14ac:dyDescent="0.25">
      <c r="A201" t="s">
        <v>597</v>
      </c>
      <c r="B201" t="s">
        <v>598</v>
      </c>
      <c r="C201" t="s">
        <v>599</v>
      </c>
      <c r="D201" t="s">
        <v>24</v>
      </c>
    </row>
    <row r="202" spans="1:4" x14ac:dyDescent="0.25">
      <c r="A202" t="s">
        <v>600</v>
      </c>
      <c r="B202" t="s">
        <v>601</v>
      </c>
      <c r="C202" t="s">
        <v>602</v>
      </c>
      <c r="D202" t="s">
        <v>24</v>
      </c>
    </row>
    <row r="203" spans="1:4" x14ac:dyDescent="0.25">
      <c r="A203" t="s">
        <v>603</v>
      </c>
      <c r="B203" t="s">
        <v>604</v>
      </c>
      <c r="C203" t="s">
        <v>605</v>
      </c>
      <c r="D203" t="s">
        <v>49</v>
      </c>
    </row>
    <row r="204" spans="1:4" x14ac:dyDescent="0.25">
      <c r="A204" t="s">
        <v>606</v>
      </c>
      <c r="B204" t="s">
        <v>604</v>
      </c>
      <c r="C204" t="s">
        <v>19</v>
      </c>
      <c r="D204" t="s">
        <v>52</v>
      </c>
    </row>
    <row r="205" spans="1:4" x14ac:dyDescent="0.25">
      <c r="A205" t="s">
        <v>607</v>
      </c>
      <c r="B205" t="s">
        <v>608</v>
      </c>
      <c r="C205" t="s">
        <v>609</v>
      </c>
      <c r="D205" t="s">
        <v>24</v>
      </c>
    </row>
    <row r="206" spans="1:4" x14ac:dyDescent="0.25">
      <c r="A206" t="s">
        <v>610</v>
      </c>
      <c r="B206" t="s">
        <v>611</v>
      </c>
      <c r="C206" t="s">
        <v>612</v>
      </c>
      <c r="D206" t="s">
        <v>24</v>
      </c>
    </row>
    <row r="207" spans="1:4" x14ac:dyDescent="0.25">
      <c r="A207" t="s">
        <v>613</v>
      </c>
      <c r="B207" t="s">
        <v>614</v>
      </c>
      <c r="C207" t="s">
        <v>615</v>
      </c>
      <c r="D207" t="s">
        <v>24</v>
      </c>
    </row>
    <row r="208" spans="1:4" x14ac:dyDescent="0.25">
      <c r="A208" t="s">
        <v>616</v>
      </c>
      <c r="B208" t="s">
        <v>617</v>
      </c>
      <c r="C208" t="s">
        <v>618</v>
      </c>
      <c r="D208" t="s">
        <v>24</v>
      </c>
    </row>
    <row r="209" spans="1:4" x14ac:dyDescent="0.25">
      <c r="A209" t="s">
        <v>619</v>
      </c>
      <c r="B209" t="s">
        <v>620</v>
      </c>
      <c r="C209" t="s">
        <v>621</v>
      </c>
      <c r="D209" t="s">
        <v>24</v>
      </c>
    </row>
    <row r="210" spans="1:4" x14ac:dyDescent="0.25">
      <c r="A210" t="s">
        <v>622</v>
      </c>
      <c r="B210" t="s">
        <v>623</v>
      </c>
      <c r="C210" t="s">
        <v>624</v>
      </c>
      <c r="D210" t="s">
        <v>24</v>
      </c>
    </row>
    <row r="211" spans="1:4" x14ac:dyDescent="0.25">
      <c r="A211" t="s">
        <v>625</v>
      </c>
      <c r="B211" t="s">
        <v>626</v>
      </c>
      <c r="C211" t="s">
        <v>627</v>
      </c>
      <c r="D211" t="s">
        <v>24</v>
      </c>
    </row>
    <row r="212" spans="1:4" x14ac:dyDescent="0.25">
      <c r="A212" t="s">
        <v>628</v>
      </c>
      <c r="B212" t="s">
        <v>629</v>
      </c>
      <c r="C212" t="s">
        <v>630</v>
      </c>
      <c r="D212" t="s">
        <v>24</v>
      </c>
    </row>
    <row r="213" spans="1:4" x14ac:dyDescent="0.25">
      <c r="A213" t="s">
        <v>631</v>
      </c>
      <c r="B213" t="s">
        <v>632</v>
      </c>
      <c r="C213" t="s">
        <v>633</v>
      </c>
      <c r="D213" t="s">
        <v>24</v>
      </c>
    </row>
    <row r="214" spans="1:4" x14ac:dyDescent="0.25">
      <c r="A214" t="s">
        <v>634</v>
      </c>
      <c r="B214" t="s">
        <v>635</v>
      </c>
      <c r="C214" t="s">
        <v>636</v>
      </c>
      <c r="D214" t="s">
        <v>24</v>
      </c>
    </row>
    <row r="215" spans="1:4" x14ac:dyDescent="0.25">
      <c r="A215" t="s">
        <v>637</v>
      </c>
      <c r="B215" t="s">
        <v>638</v>
      </c>
      <c r="C215" t="s">
        <v>639</v>
      </c>
      <c r="D215" t="s">
        <v>24</v>
      </c>
    </row>
    <row r="216" spans="1:4" x14ac:dyDescent="0.25">
      <c r="A216" t="s">
        <v>640</v>
      </c>
      <c r="B216" t="s">
        <v>641</v>
      </c>
      <c r="C216" t="s">
        <v>642</v>
      </c>
    </row>
    <row r="217" spans="1:4" x14ac:dyDescent="0.25">
      <c r="A217" t="s">
        <v>643</v>
      </c>
      <c r="B217" t="s">
        <v>641</v>
      </c>
      <c r="C217" t="s">
        <v>644</v>
      </c>
    </row>
    <row r="218" spans="1:4" x14ac:dyDescent="0.25">
      <c r="A218" t="s">
        <v>645</v>
      </c>
      <c r="B218" t="s">
        <v>646</v>
      </c>
      <c r="C218" t="s">
        <v>647</v>
      </c>
      <c r="D218" t="s">
        <v>24</v>
      </c>
    </row>
    <row r="219" spans="1:4" x14ac:dyDescent="0.25">
      <c r="A219" t="s">
        <v>648</v>
      </c>
      <c r="B219" t="s">
        <v>649</v>
      </c>
      <c r="C219" t="s">
        <v>650</v>
      </c>
      <c r="D219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Histórico de Precios - Base 100</vt:lpstr>
      <vt:lpstr>Histórico de Precios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Economatica - Chile</dc:creator>
  <cp:lastModifiedBy>Marcelo Sepulveda P.</cp:lastModifiedBy>
  <dcterms:created xsi:type="dcterms:W3CDTF">2019-05-13T14:52:34Z</dcterms:created>
  <dcterms:modified xsi:type="dcterms:W3CDTF">2020-06-18T00:46:33Z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1276906449</vt:lpwstr>
  </property>
  <property fmtid="{D5CDD505-2E9C-101B-9397-08002B2CF9AE}" pid="3" name="EcoUpdateMessage">
    <vt:lpwstr>2020/06/18-00:14:09</vt:lpwstr>
  </property>
  <property fmtid="{D5CDD505-2E9C-101B-9397-08002B2CF9AE}" pid="4" name="EcoUpdateStatus">
    <vt:lpwstr>2020-06-17=BRA:St,ME,Fd,TP;USA:St,ME;ARG:St,ME,TP;MEX:St,ME,Fd,TP;CHL:St,ME;COL:St,ME;PER:St,ME,Fd|2000-07-28=USA:TP|2020-06-16=ARG:Fd;CHL:Fd;COL:Fd;PER:TP|2019-10-28=CHL:TP|2014-02-26=VEN:St|2002-11-08=JPN:St|2020-06-15=GBR:St,ME|2016-08-18=NNN:St|2007-0</vt:lpwstr>
  </property>
</Properties>
</file>