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e\Desktop\Planillas\"/>
    </mc:Choice>
  </mc:AlternateContent>
  <xr:revisionPtr revIDLastSave="0" documentId="13_ncr:1_{2D350A0A-58C4-4349-927E-118A83768030}" xr6:coauthVersionLast="45" xr6:coauthVersionMax="45" xr10:uidLastSave="{00000000-0000-0000-0000-000000000000}"/>
  <bookViews>
    <workbookView xWindow="-120" yWindow="-120" windowWidth="20730" windowHeight="11160" xr2:uid="{C761964F-BCE0-4122-A7E7-F7CC7555B5DC}"/>
  </bookViews>
  <sheets>
    <sheet name="Datos Generales" sheetId="1" r:id="rId1"/>
    <sheet name="Ref. Bonos de Empresa" sheetId="2" r:id="rId2"/>
  </sheets>
  <definedNames>
    <definedName name="_ECO_RANGE_ID186ee99a64614a4c95358a894bd51e57" localSheetId="1" hidden="1">'Ref. Bonos de Empresa'!$B$4:$B$2881</definedName>
    <definedName name="_ECO_RANGE_ID1f4df2c4d4ef4b48abd65496ff151697" localSheetId="1" hidden="1">'Ref. Bonos de Empresa'!$B$4:$B$2881</definedName>
    <definedName name="_ECO_RANGE_ID392547c9e1ce4c1789f20d2d1fdcf4f6" localSheetId="1" hidden="1">'Ref. Bonos de Empresa'!$B$4:$B$2881</definedName>
    <definedName name="_ECO_RANGE_ID4fbb9ffa3caa4aa2a1bf5e5c7ad78b3c" localSheetId="0" hidden="1">'Datos Generales'!$C$4:$C$2881</definedName>
    <definedName name="_ECO_RANGE_ID5cc5c1d152bd43d69065489c83401a25" localSheetId="1" hidden="1">'Ref. Bonos de Empresa'!$B$4:$B$2881</definedName>
    <definedName name="_ECO_RANGE_ID62e5b9d1dfcd43b6b7a1ddff20188df1" localSheetId="1" hidden="1">'Ref. Bonos de Empresa'!$D$4:$D$2881</definedName>
    <definedName name="_ECO_RANGE_ID6d013fe66d414862ad3c7f3ceee87059" localSheetId="0" hidden="1">'Datos Generales'!$M$8:$O$53</definedName>
    <definedName name="_ECO_RANGE_ID773ac97029d84bbc92a13f3c047e529c" localSheetId="1" hidden="1">'Ref. Bonos de Empresa'!$B$4:$B$2881</definedName>
    <definedName name="_ECO_RANGE_ID8266ec489c254db1bd0d512f51d11580" localSheetId="0" hidden="1">'Datos Generales'!$B$4:$B$2881</definedName>
    <definedName name="_ECO_RANGE_ID83c3e779fcc64e08a07807ad29f0803d" localSheetId="1" hidden="1">'Ref. Bonos de Empresa'!$B$4:$B$2881</definedName>
    <definedName name="_ECO_RANGE_ID8dbf7a46feda400096846be33b48788f" localSheetId="1" hidden="1">'Ref. Bonos de Empresa'!$E$4:$E$2881</definedName>
    <definedName name="_ECO_RANGE_ID9e69724491614f6daf088907a3b1294d" localSheetId="1" hidden="1">'Ref. Bonos de Empresa'!$B$4:$B$2881</definedName>
    <definedName name="_ECO_RANGE_IDa1e6329fd0994ac2a388a5dc2459e242" localSheetId="0" hidden="1">'Datos Generales'!$N$7:$O$7</definedName>
    <definedName name="_ECO_RANGE_IDa2a56b3b45a94f529f3a822939fd51cd" localSheetId="1" hidden="1">'Ref. Bonos de Empresa'!$B$4:$B$2881</definedName>
    <definedName name="_ECO_RANGE_IDa3eec34f06444d0196b13638260f580f" localSheetId="1" hidden="1">'Ref. Bonos de Empresa'!$C$4:$C$2881</definedName>
    <definedName name="_ECO_RANGE_IDab89d8bf74ec4f38aab7b606d5f49902" localSheetId="1" hidden="1">'Ref. Bonos de Empresa'!$B$4:$B$2881</definedName>
    <definedName name="_ECO_RANGE_IDcc7bc7bbab7046cca91d6170a3c259c8" localSheetId="1" hidden="1">'Ref. Bonos de Empresa'!$B$4:$B$2881</definedName>
    <definedName name="_ECO_RANGE_IDd1212099461d49c095eeccf899f6be23" localSheetId="1" hidden="1">'Ref. Bonos de Empresa'!$B$4:$B$2881</definedName>
    <definedName name="_xlnm._FilterDatabase" localSheetId="1" hidden="1">'Ref. Bonos de Empresa'!$C$3:$E$3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2" l="1" a="1"/>
  <c r="D3" i="2" a="1"/>
  <c r="C3" i="2" a="1"/>
  <c r="B3" i="2" a="1"/>
  <c r="M7" i="1" a="1"/>
  <c r="E40" i="1" a="1"/>
  <c r="E36" i="1" a="1"/>
  <c r="E32" i="1" a="1"/>
  <c r="E28" i="1" a="1"/>
  <c r="E30" i="1" a="1"/>
  <c r="E37" i="1" a="1"/>
  <c r="E43" i="1" a="1"/>
  <c r="E39" i="1" a="1"/>
  <c r="E35" i="1" a="1"/>
  <c r="E31" i="1" a="1"/>
  <c r="E38" i="1" a="1"/>
  <c r="E34" i="1" a="1"/>
  <c r="E41" i="1" a="1"/>
  <c r="E33" i="1" a="1"/>
  <c r="E29" i="1" a="1"/>
  <c r="E42" i="1" a="1"/>
  <c r="E27" i="1" a="1"/>
  <c r="E23" i="1" a="1"/>
  <c r="E19" i="1" a="1"/>
  <c r="E13" i="1" a="1"/>
  <c r="E9" i="1" a="1"/>
  <c r="E25" i="1" a="1"/>
  <c r="E17" i="1" a="1"/>
  <c r="E7" i="1" a="1"/>
  <c r="E20" i="1" a="1"/>
  <c r="E10" i="1" a="1"/>
  <c r="E26" i="1" a="1"/>
  <c r="E22" i="1" a="1"/>
  <c r="E18" i="1" a="1"/>
  <c r="E12" i="1" a="1"/>
  <c r="E8" i="1" a="1"/>
  <c r="E21" i="1" a="1"/>
  <c r="E11" i="1" a="1"/>
  <c r="E24" i="1" a="1"/>
  <c r="E16" i="1" a="1"/>
  <c r="B3" i="1" a="1"/>
  <c r="C3" i="1" a="1"/>
  <c r="E3" i="2" l="1"/>
  <c r="D3" i="2"/>
  <c r="C3" i="2"/>
  <c r="B3" i="2"/>
  <c r="E42" i="1"/>
  <c r="E29" i="1"/>
  <c r="E33" i="1"/>
  <c r="E41" i="1"/>
  <c r="E34" i="1"/>
  <c r="E38" i="1"/>
  <c r="E31" i="1"/>
  <c r="E35" i="1"/>
  <c r="E39" i="1"/>
  <c r="E43" i="1"/>
  <c r="E37" i="1"/>
  <c r="E30" i="1"/>
  <c r="E28" i="1"/>
  <c r="E32" i="1"/>
  <c r="E36" i="1"/>
  <c r="E40" i="1"/>
  <c r="M7" i="1"/>
  <c r="E27" i="1"/>
  <c r="E26" i="1"/>
  <c r="E25" i="1"/>
  <c r="E24" i="1"/>
  <c r="E23" i="1"/>
  <c r="E22" i="1"/>
  <c r="E21" i="1"/>
  <c r="E20" i="1"/>
  <c r="E19" i="1"/>
  <c r="E18" i="1"/>
  <c r="E17" i="1"/>
  <c r="E16" i="1"/>
  <c r="E13" i="1"/>
  <c r="E12" i="1"/>
  <c r="E11" i="1"/>
  <c r="E10" i="1"/>
  <c r="E9" i="1"/>
  <c r="E8" i="1"/>
  <c r="E7" i="1"/>
  <c r="C3" i="1"/>
  <c r="B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<sst xmlns="http://schemas.openxmlformats.org/spreadsheetml/2006/main" count="17405" uniqueCount="6160">
  <si>
    <t>BADRT-A&lt;XSGO&gt;</t>
  </si>
  <si>
    <t>BADRT-B&lt;XSGO&gt;</t>
  </si>
  <si>
    <t>BADRT-C&lt;XSGO&gt;</t>
  </si>
  <si>
    <t>BADRT-D&lt;XSGO&gt;</t>
  </si>
  <si>
    <t>BADRT-E&lt;XSGO&gt;</t>
  </si>
  <si>
    <t>BADRT-F&lt;XSGO&gt;</t>
  </si>
  <si>
    <t>BGENE-0314&lt;XSGO&gt;</t>
  </si>
  <si>
    <t>BGENER-AA&lt;XSGO&gt;</t>
  </si>
  <si>
    <t>BGENER-BA&lt;XSGO&gt;</t>
  </si>
  <si>
    <t>BGENER-CA&lt;XSGO&gt;</t>
  </si>
  <si>
    <t>BGENER-DA&lt;XSGO&gt;</t>
  </si>
  <si>
    <t>BGENER-EA&lt;XSGO&gt;</t>
  </si>
  <si>
    <t>BGENER-FA&lt;XSGO&gt;</t>
  </si>
  <si>
    <t>BGENER-GA&lt;XSGO&gt;</t>
  </si>
  <si>
    <t>BGENER-HA&lt;XSGO&gt;</t>
  </si>
  <si>
    <t>BGENER-IA&lt;XSGO&gt;</t>
  </si>
  <si>
    <t>BGENE-JA&lt;XSGO&gt;</t>
  </si>
  <si>
    <t>BGENE-KA&lt;XSGO&gt;</t>
  </si>
  <si>
    <t>BGENE-LA1&lt;XSGO&gt;</t>
  </si>
  <si>
    <t>BGENE-LA2&lt;XSGO&gt;</t>
  </si>
  <si>
    <t>BGENE-LA3&lt;XSGO&gt;</t>
  </si>
  <si>
    <t>BGENE-LA4&lt;XSGO&gt;</t>
  </si>
  <si>
    <t>BGENE-LA5&lt;XSGO&gt;</t>
  </si>
  <si>
    <t>BGENE-M&lt;XSGO&gt;</t>
  </si>
  <si>
    <t>BGENE-N&lt;XSGO&gt;</t>
  </si>
  <si>
    <t>BGENE-O&lt;XSGO&gt;</t>
  </si>
  <si>
    <t>BGENE-Q&lt;XSGO&gt;</t>
  </si>
  <si>
    <t>BAGRS-A&lt;XSGO&gt;</t>
  </si>
  <si>
    <t>BAGRS-B&lt;XSGO&gt;</t>
  </si>
  <si>
    <t>BAGRS-C&lt;XSGO&gt;</t>
  </si>
  <si>
    <t>BAGRS-D&lt;XSGO&gt;</t>
  </si>
  <si>
    <t>BAGRS-E&lt;XSGO&gt;</t>
  </si>
  <si>
    <t>BAGRS-F&lt;XSGO&gt;</t>
  </si>
  <si>
    <t>BAGRS-G&lt;XSGO&gt;</t>
  </si>
  <si>
    <t>BAGRS-H&lt;XSGO&gt;</t>
  </si>
  <si>
    <t>BAGRS-I&lt;XSGO&gt;</t>
  </si>
  <si>
    <t>BAGRS-J&lt;XSGO&gt;</t>
  </si>
  <si>
    <t>BAGRS-K&lt;XSGO&gt;</t>
  </si>
  <si>
    <t>BAGRS-L&lt;XSGO&gt;</t>
  </si>
  <si>
    <t>BAGRS-M&lt;XSGO&gt;</t>
  </si>
  <si>
    <t>BEMOS-A1&lt;XSGO&gt;</t>
  </si>
  <si>
    <t>BEMOS-A2&lt;XSGO&gt;</t>
  </si>
  <si>
    <t>BAGUA-AA&lt;XSGO&gt;</t>
  </si>
  <si>
    <t>BAGUA-AB&lt;XSGO&gt;</t>
  </si>
  <si>
    <t>BAGUA-AC&lt;XSGO&gt;</t>
  </si>
  <si>
    <t>BAGUA-AD&lt;XSGO&gt;</t>
  </si>
  <si>
    <t>BAGUA-AE&lt;XSGO&gt;</t>
  </si>
  <si>
    <t>BEMOS-B1&lt;XSGO&gt;</t>
  </si>
  <si>
    <t>BEMOS-B2&lt;XSGO&gt;</t>
  </si>
  <si>
    <t>BAGUA-C1&lt;XSGO&gt;</t>
  </si>
  <si>
    <t>BAGUA-C2&lt;XSGO&gt;</t>
  </si>
  <si>
    <t>BAGUA-D1&lt;XSGO&gt;</t>
  </si>
  <si>
    <t>BAGUA-D2&lt;XSGO&gt;</t>
  </si>
  <si>
    <t>BAGUA-E&lt;XSGO&gt;</t>
  </si>
  <si>
    <t>BAGUA-F&lt;XSGO&gt;</t>
  </si>
  <si>
    <t>BAGUA-G&lt;XSGO&gt;</t>
  </si>
  <si>
    <t>BAGUA-H&lt;XSGO&gt;</t>
  </si>
  <si>
    <t>BAGUA-I&lt;XSGO&gt;</t>
  </si>
  <si>
    <t>BAGUA-J&lt;XSGO&gt;</t>
  </si>
  <si>
    <t>BAGUA-K&lt;XSGO&gt;</t>
  </si>
  <si>
    <t>BAGUA-L&lt;XSGO&gt;</t>
  </si>
  <si>
    <t>BAGUA-M&lt;XSGO&gt;</t>
  </si>
  <si>
    <t>BAGUA-N&lt;XSGO&gt;</t>
  </si>
  <si>
    <t>BAGUA-O&lt;XSGO&gt;</t>
  </si>
  <si>
    <t>BAGUA-P&lt;XSGO&gt;</t>
  </si>
  <si>
    <t>BAGUA-Q&lt;XSGO&gt;</t>
  </si>
  <si>
    <t>BAGUA-R&lt;XSGO&gt;</t>
  </si>
  <si>
    <t>BAGUA-S&lt;XSGO&gt;</t>
  </si>
  <si>
    <t>BAGUA-T&lt;XSGO&gt;</t>
  </si>
  <si>
    <t>BAGUA-U&lt;XSGO&gt;</t>
  </si>
  <si>
    <t>BAGUA-V&lt;XSGO&gt;</t>
  </si>
  <si>
    <t>BAGUA-W&lt;XSGO&gt;</t>
  </si>
  <si>
    <t>BAGUA-X&lt;XSGO&gt;</t>
  </si>
  <si>
    <t>BAGUA-Y&lt;XSGO&gt;</t>
  </si>
  <si>
    <t>BAGUA-Z&lt;XSGO&gt;</t>
  </si>
  <si>
    <t>BAARA-A&lt;XSGO&gt;</t>
  </si>
  <si>
    <t>BADAL-A&lt;XSGO&gt;</t>
  </si>
  <si>
    <t>BAYS3-A&lt;XSGO&gt;</t>
  </si>
  <si>
    <t>BCHLQ-A1&lt;XSGO&gt;</t>
  </si>
  <si>
    <t>BCHLQ-A2&lt;XSGO&gt;</t>
  </si>
  <si>
    <t>BCHLQ-B1&lt;XSGO&gt;</t>
  </si>
  <si>
    <t>BCHLQ-B2&lt;XSGO&gt;</t>
  </si>
  <si>
    <t>BAMOV-A&lt;XSGO&gt;</t>
  </si>
  <si>
    <t>BAMOV-B&lt;XSGO&gt;</t>
  </si>
  <si>
    <t>BAMOV-C&lt;XSGO&gt;</t>
  </si>
  <si>
    <t>BAMOV-D&lt;XSGO&gt;</t>
  </si>
  <si>
    <t>BANTA-A&lt;XSGO&gt;</t>
  </si>
  <si>
    <t>BANTA-B&lt;XSGO&gt;</t>
  </si>
  <si>
    <t>BAFIN-A&lt;XSGO&gt;</t>
  </si>
  <si>
    <t>BAVAL-A&lt;XSGO&gt;</t>
  </si>
  <si>
    <t>BCHIS-15D1&lt;XSGO&gt;</t>
  </si>
  <si>
    <t>BCHIS-15D2&lt;XSGO&gt;</t>
  </si>
  <si>
    <t>BCHIS-15D3&lt;XSGO&gt;</t>
  </si>
  <si>
    <t>BCHIS-P10A&lt;XSGO&gt;</t>
  </si>
  <si>
    <t>BCHIS-P10B&lt;XSGO&gt;</t>
  </si>
  <si>
    <t>BCHIS-P11A&lt;XSGO&gt;</t>
  </si>
  <si>
    <t>BCHIS-P11B&lt;XSGO&gt;</t>
  </si>
  <si>
    <t>BCHIS-P11C&lt;XSGO&gt;</t>
  </si>
  <si>
    <t>BCHIS-P12A&lt;XSGO&gt;</t>
  </si>
  <si>
    <t>BCHIS-P12C&lt;XSGO&gt;</t>
  </si>
  <si>
    <t>BCHIS-P13A&lt;XSGO&gt;</t>
  </si>
  <si>
    <t>BCHIS-P13B&lt;XSGO&gt;</t>
  </si>
  <si>
    <t>BCHIS-P13C&lt;XSGO&gt;</t>
  </si>
  <si>
    <t>BCHIS-P13D&lt;XSGO&gt;</t>
  </si>
  <si>
    <t>BCHIS-P13E&lt;XSGO&gt;</t>
  </si>
  <si>
    <t>BCHIS-P14A&lt;XSGO&gt;</t>
  </si>
  <si>
    <t>BCHIS-P14B&lt;XSGO&gt;</t>
  </si>
  <si>
    <t>BCHIS-P14C&lt;XSGO&gt;</t>
  </si>
  <si>
    <t>BCHIS-P16A&lt;XSGO&gt;</t>
  </si>
  <si>
    <t>BCHIS-P16C&lt;XSGO&gt;</t>
  </si>
  <si>
    <t>BCHIS-P17A&lt;XSGO&gt;</t>
  </si>
  <si>
    <t>BCHIS-P17C&lt;XSGO&gt;</t>
  </si>
  <si>
    <t>BCHIS-P18A&lt;XSGO&gt;</t>
  </si>
  <si>
    <t>BCHIS-P18B&lt;XSGO&gt;</t>
  </si>
  <si>
    <t>BCHIS-P18C&lt;XSGO&gt;</t>
  </si>
  <si>
    <t>BCHIS-P18D&lt;XSGO&gt;</t>
  </si>
  <si>
    <t>BEDWS-P1A1&lt;XSGO&gt;</t>
  </si>
  <si>
    <t>BEDWS-P1A2&lt;XSGO&gt;</t>
  </si>
  <si>
    <t>BEDWS-P1B1&lt;XSGO&gt;</t>
  </si>
  <si>
    <t>BEDWS-P1B2&lt;XSGO&gt;</t>
  </si>
  <si>
    <t>BEDWS-P1C&lt;XSGO&gt;</t>
  </si>
  <si>
    <t>BCHIS-P2A1&lt;XSGO&gt;</t>
  </si>
  <si>
    <t>BCHIS-P2A2&lt;XSGO&gt;</t>
  </si>
  <si>
    <t>BCHIS-P2B1&lt;XSGO&gt;</t>
  </si>
  <si>
    <t>BCHIS-P2B2&lt;XSGO&gt;</t>
  </si>
  <si>
    <t>BCHIS-P2C&lt;XSGO&gt;</t>
  </si>
  <si>
    <t>BCHIS-P3A&lt;XSGO&gt;</t>
  </si>
  <si>
    <t>BCHIS-P3B1&lt;XSGO&gt;</t>
  </si>
  <si>
    <t>BCHIS-P3B2&lt;XSGO&gt;</t>
  </si>
  <si>
    <t>BCHIS-P4A1&lt;XSGO&gt;</t>
  </si>
  <si>
    <t>BCHIS-P4A2&lt;XSGO&gt;</t>
  </si>
  <si>
    <t>BCHIS-P4B1&lt;XSGO&gt;</t>
  </si>
  <si>
    <t>BCHIS-P4B2&lt;XSGO&gt;</t>
  </si>
  <si>
    <t>BCHIS-P4C&lt;XSGO&gt;</t>
  </si>
  <si>
    <t>BCHIS-P6A&lt;XSGO&gt;</t>
  </si>
  <si>
    <t>BCHIS-P6B&lt;XSGO&gt;</t>
  </si>
  <si>
    <t>BCHIS-P8A&lt;XSGO&gt;</t>
  </si>
  <si>
    <t>BCHIS-P8B&lt;XSGO&gt;</t>
  </si>
  <si>
    <t>BCHIS-P9A&lt;XSGO&gt;</t>
  </si>
  <si>
    <t>BCHIS-P9B&lt;XSGO&gt;</t>
  </si>
  <si>
    <t>BBIC140191&lt;XSGO&gt;</t>
  </si>
  <si>
    <t>BBIC150191&lt;XSGO&gt;</t>
  </si>
  <si>
    <t>BBIC160191&lt;XSGO&gt;</t>
  </si>
  <si>
    <t>BBIC170191&lt;XSGO&gt;</t>
  </si>
  <si>
    <t>BBIC180191&lt;XSGO&gt;</t>
  </si>
  <si>
    <t>BBIC190191&lt;XSGO&gt;</t>
  </si>
  <si>
    <t>UBICS70120&lt;XSGO&gt;</t>
  </si>
  <si>
    <t>BBIC200792&lt;XSGO&gt;</t>
  </si>
  <si>
    <t>BBIC210792&lt;XSGO&gt;</t>
  </si>
  <si>
    <t>BBIC220792&lt;XSGO&gt;</t>
  </si>
  <si>
    <t>BBIC230792&lt;XSGO&gt;</t>
  </si>
  <si>
    <t>BBIC240792&lt;XSGO&gt;</t>
  </si>
  <si>
    <t>BBIC251094&lt;XSGO&gt;</t>
  </si>
  <si>
    <t>BBIC261094&lt;XSGO&gt;</t>
  </si>
  <si>
    <t>BBIC271094&lt;XSGO&gt;</t>
  </si>
  <si>
    <t>BBIC281094&lt;XSGO&gt;</t>
  </si>
  <si>
    <t>BBIC291094&lt;XSGO&gt;</t>
  </si>
  <si>
    <t>BBIC301094&lt;XSGO&gt;</t>
  </si>
  <si>
    <t>BBIC310796&lt;XSGO&gt;</t>
  </si>
  <si>
    <t>BBIC320796&lt;XSGO&gt;</t>
  </si>
  <si>
    <t>BBIC330796&lt;XSGO&gt;</t>
  </si>
  <si>
    <t>BBIC340796&lt;XSGO&gt;</t>
  </si>
  <si>
    <t>BBIC350796&lt;XSGO&gt;</t>
  </si>
  <si>
    <t>BBIC360796&lt;XSGO&gt;</t>
  </si>
  <si>
    <t>BBIC370796&lt;XSGO&gt;</t>
  </si>
  <si>
    <t>BBIC380399&lt;XSGO&gt;</t>
  </si>
  <si>
    <t>BBIC390399&lt;XSGO&gt;</t>
  </si>
  <si>
    <t>BBIC400399&lt;XSGO&gt;</t>
  </si>
  <si>
    <t>BBIC410399&lt;XSGO&gt;</t>
  </si>
  <si>
    <t>BBIC420105&lt;XSGO&gt;</t>
  </si>
  <si>
    <t>BBIC430306&lt;XSGO&gt;</t>
  </si>
  <si>
    <t>BBIC440306&lt;XSGO&gt;</t>
  </si>
  <si>
    <t>BBIC450207&lt;XSGO&gt;</t>
  </si>
  <si>
    <t>BBIC460207&lt;XSGO&gt;</t>
  </si>
  <si>
    <t>BBIC471009&lt;XSGO&gt;</t>
  </si>
  <si>
    <t>BBIC480510&lt;XSGO&gt;</t>
  </si>
  <si>
    <t>BBIC490710&lt;XSGO&gt;</t>
  </si>
  <si>
    <t>BBIC500711&lt;XSGO&gt;</t>
  </si>
  <si>
    <t>BBIC510214&lt;XSGO&gt;</t>
  </si>
  <si>
    <t>BBIC520312&lt;XSGO&gt;</t>
  </si>
  <si>
    <t>BBIC530312&lt;XSGO&gt;</t>
  </si>
  <si>
    <t>BBIC540313&lt;XSGO&gt;</t>
  </si>
  <si>
    <t>BBIC550313&lt;XSGO&gt;</t>
  </si>
  <si>
    <t>BBIC560313&lt;XSGO&gt;</t>
  </si>
  <si>
    <t>BBIC570214&lt;XSGO&gt;</t>
  </si>
  <si>
    <t>BBIC580314&lt;XSGO&gt;</t>
  </si>
  <si>
    <t>BBIC590314&lt;XSGO&gt;</t>
  </si>
  <si>
    <t>BBIC600515&lt;XSGO&gt;</t>
  </si>
  <si>
    <t>BBIC610515&lt;XSGO&gt;</t>
  </si>
  <si>
    <t>BBIC620515&lt;XSGO&gt;</t>
  </si>
  <si>
    <t>BBIC630515&lt;XSGO&gt;</t>
  </si>
  <si>
    <t>BBIC640116&lt;XSGO&gt;</t>
  </si>
  <si>
    <t>BBIC650116&lt;XSGO&gt;</t>
  </si>
  <si>
    <t>BBIC660316&lt;XSGO&gt;</t>
  </si>
  <si>
    <t>BBIC670316&lt;XSGO&gt;</t>
  </si>
  <si>
    <t>BBIC680717&lt;XSGO&gt;</t>
  </si>
  <si>
    <t>BBIC690717&lt;XSGO&gt;</t>
  </si>
  <si>
    <t>BBIC700717&lt;XSGO&gt;</t>
  </si>
  <si>
    <t>BBIC710618&lt;XSGO&gt;</t>
  </si>
  <si>
    <t>BBIC720618&lt;XSGO&gt;</t>
  </si>
  <si>
    <t>BBIC730218&lt;XSGO&gt;</t>
  </si>
  <si>
    <t>BBIC740218&lt;XSGO&gt;</t>
  </si>
  <si>
    <t>BBIC750219&lt;XSGO&gt;</t>
  </si>
  <si>
    <t>UBICS11096&lt;XSGO&gt;</t>
  </si>
  <si>
    <t>UBICS20399&lt;XSGO&gt;</t>
  </si>
  <si>
    <t>UBICS30207&lt;XSGO&gt;</t>
  </si>
  <si>
    <t>UBICS40612&lt;XSGO&gt;</t>
  </si>
  <si>
    <t>UBICS50314&lt;XSGO&gt;</t>
  </si>
  <si>
    <t>UBICS60216&lt;XSGO&gt;</t>
  </si>
  <si>
    <t>BBBICE-X0&lt;XSGO&gt;</t>
  </si>
  <si>
    <t>BBBICE-X1&lt;XSGO&gt;</t>
  </si>
  <si>
    <t>BBBICE-X10&lt;XSGO&gt;</t>
  </si>
  <si>
    <t>BBBICE-X11&lt;XSGO&gt;</t>
  </si>
  <si>
    <t>BBBICE-X12&lt;XSGO&gt;</t>
  </si>
  <si>
    <t>BBBICE-X13&lt;XSGO&gt;</t>
  </si>
  <si>
    <t>BBBICE-X2&lt;XSGO&gt;</t>
  </si>
  <si>
    <t>BBBICE-X3&lt;XSGO&gt;</t>
  </si>
  <si>
    <t>BBBICE-X4&lt;XSGO&gt;</t>
  </si>
  <si>
    <t>BBBICE-X5&lt;XSGO&gt;</t>
  </si>
  <si>
    <t>BBBICE-X6&lt;XSGO&gt;</t>
  </si>
  <si>
    <t>BBBICE-X7&lt;XSGO&gt;</t>
  </si>
  <si>
    <t>BBBICE-X8&lt;XSGO&gt;</t>
  </si>
  <si>
    <t>BBBICE-X9&lt;XSGO&gt;</t>
  </si>
  <si>
    <t>BBTG-C1019&lt;XSGO&gt;</t>
  </si>
  <si>
    <t>BBTG-A0718&lt;XSGO&gt;</t>
  </si>
  <si>
    <t>UBTG-A1118&lt;XSGO&gt;</t>
  </si>
  <si>
    <t>BBTG-B0718&lt;XSGO&gt;</t>
  </si>
  <si>
    <t>UBTG-B1019&lt;XSGO&gt;</t>
  </si>
  <si>
    <t>UBTG-C1019&lt;XSGO&gt;</t>
  </si>
  <si>
    <t>BBTG-D0520&lt;XSGO&gt;</t>
  </si>
  <si>
    <t>BBTG-E0520&lt;XSGO&gt;</t>
  </si>
  <si>
    <t>BCP0300112&lt;XSGO&gt;</t>
  </si>
  <si>
    <t>BCU0300118&lt;XSGO&gt;</t>
  </si>
  <si>
    <t>BCD0500108&lt;XSGO&gt;</t>
  </si>
  <si>
    <t>CAR E-19&lt;XSGO&gt;</t>
  </si>
  <si>
    <t>UCNO-A1011&lt;XSGO&gt;</t>
  </si>
  <si>
    <t>BCNOAA0117&lt;XSGO&gt;</t>
  </si>
  <si>
    <t>UCNOAA0519&lt;XSGO&gt;</t>
  </si>
  <si>
    <t>BCNOAB0317&lt;XSGO&gt;</t>
  </si>
  <si>
    <t>BCNOAC0117&lt;XSGO&gt;</t>
  </si>
  <si>
    <t>BCNOAD0317&lt;XSGO&gt;</t>
  </si>
  <si>
    <t>BCNOAE0117&lt;XSGO&gt;</t>
  </si>
  <si>
    <t>BCNOAF0317&lt;XSGO&gt;</t>
  </si>
  <si>
    <t>BCNOAG0117&lt;XSGO&gt;</t>
  </si>
  <si>
    <t>BCNOAH0317&lt;XSGO&gt;</t>
  </si>
  <si>
    <t>BCNOAI0117&lt;XSGO&gt;</t>
  </si>
  <si>
    <t>BCNOAJ0317&lt;XSGO&gt;</t>
  </si>
  <si>
    <t>BCNOAK0117&lt;XSGO&gt;</t>
  </si>
  <si>
    <t>BCNOAL0317&lt;XSGO&gt;</t>
  </si>
  <si>
    <t>BCNOAM0117&lt;XSGO&gt;</t>
  </si>
  <si>
    <t>BCNOAN0317&lt;XSGO&gt;</t>
  </si>
  <si>
    <t>BCNOAO0117&lt;XSGO&gt;</t>
  </si>
  <si>
    <t>BCNOAP0318&lt;XSGO&gt;</t>
  </si>
  <si>
    <t>BCNOAQ0318&lt;XSGO&gt;</t>
  </si>
  <si>
    <t>BCNOAR0218&lt;XSGO&gt;</t>
  </si>
  <si>
    <t>BCNOAS0318&lt;XSGO&gt;</t>
  </si>
  <si>
    <t>BCNOAT0218&lt;XSGO&gt;</t>
  </si>
  <si>
    <t>BCNOAU0318&lt;XSGO&gt;</t>
  </si>
  <si>
    <t>BCNOAV0218&lt;XSGO&gt;</t>
  </si>
  <si>
    <t>BCNOAW0318&lt;XSGO&gt;</t>
  </si>
  <si>
    <t>BCNOAX0218&lt;XSGO&gt;</t>
  </si>
  <si>
    <t>BCNOAY0218&lt;XSGO&gt;</t>
  </si>
  <si>
    <t>BCNOAZ0318&lt;XSGO&gt;</t>
  </si>
  <si>
    <t>UCNO-B1011&lt;XSGO&gt;</t>
  </si>
  <si>
    <t>BCNOBA0318&lt;XSGO&gt;</t>
  </si>
  <si>
    <t>BCNOBB0218&lt;XSGO&gt;</t>
  </si>
  <si>
    <t>BCNOBC0318&lt;XSGO&gt;</t>
  </si>
  <si>
    <t>BCNOBD0318&lt;XSGO&gt;</t>
  </si>
  <si>
    <t>BCNOBE0419&lt;XSGO&gt;</t>
  </si>
  <si>
    <t>BCNOBF0319&lt;XSGO&gt;</t>
  </si>
  <si>
    <t>BCNOBG0119&lt;XSGO&gt;</t>
  </si>
  <si>
    <t>BCNOBH0319&lt;XSGO&gt;</t>
  </si>
  <si>
    <t>BCNOBI0419&lt;XSGO&gt;</t>
  </si>
  <si>
    <t>BCNOBJ0319&lt;XSGO&gt;</t>
  </si>
  <si>
    <t>BCNOBK0419&lt;XSGO&gt;</t>
  </si>
  <si>
    <t>BCNOBL0319&lt;XSGO&gt;</t>
  </si>
  <si>
    <t>BCNOBM0419&lt;XSGO&gt;</t>
  </si>
  <si>
    <t>BCNOBN0319&lt;XSGO&gt;</t>
  </si>
  <si>
    <t>BCNOBO0419&lt;XSGO&gt;</t>
  </si>
  <si>
    <t>BCNOBP0319&lt;XSGO&gt;</t>
  </si>
  <si>
    <t>BCNOBQ0119&lt;XSGO&gt;</t>
  </si>
  <si>
    <t>BCNOBR0319&lt;XSGO&gt;</t>
  </si>
  <si>
    <t>BCNOBS0319&lt;XSGO&gt;</t>
  </si>
  <si>
    <t>BCNOBT0819&lt;XSGO&gt;</t>
  </si>
  <si>
    <t>BCNOBU0719&lt;XSGO&gt;</t>
  </si>
  <si>
    <t>BCNOBV0719&lt;XSGO&gt;</t>
  </si>
  <si>
    <t>BCNOBW0719&lt;XSGO&gt;</t>
  </si>
  <si>
    <t>BCNOBX0819&lt;XSGO&gt;</t>
  </si>
  <si>
    <t>BCNOBY0819&lt;XSGO&gt;</t>
  </si>
  <si>
    <t>BCNOBZ0819&lt;XSGO&gt;</t>
  </si>
  <si>
    <t>BCNO-C0613&lt;XSGO&gt;</t>
  </si>
  <si>
    <t>BCNOCA0819&lt;XSGO&gt;</t>
  </si>
  <si>
    <t>BCNOCB0819&lt;XSGO&gt;</t>
  </si>
  <si>
    <t>BCNOCC0819&lt;XSGO&gt;</t>
  </si>
  <si>
    <t>BCNOCD0819&lt;XSGO&gt;</t>
  </si>
  <si>
    <t>BCNOCE0719&lt;XSGO&gt;</t>
  </si>
  <si>
    <t>BCNOCF0719&lt;XSGO&gt;</t>
  </si>
  <si>
    <t>BCNOCG0719&lt;XSGO&gt;</t>
  </si>
  <si>
    <t>BCNOCH0819&lt;XSGO&gt;</t>
  </si>
  <si>
    <t>BCNO-D0613&lt;XSGO&gt;</t>
  </si>
  <si>
    <t>BCNO-E0613&lt;XSGO&gt;</t>
  </si>
  <si>
    <t>UCNO-F0414&lt;XSGO&gt;</t>
  </si>
  <si>
    <t>UCNO-G0414&lt;XSGO&gt;</t>
  </si>
  <si>
    <t>BCNO-H0414&lt;XSGO&gt;</t>
  </si>
  <si>
    <t>BCNO-I0414&lt;XSGO&gt;</t>
  </si>
  <si>
    <t>UCNO-J1114&lt;XSGO&gt;</t>
  </si>
  <si>
    <t>UCNO-K1114&lt;XSGO&gt;</t>
  </si>
  <si>
    <t>BCNO-L1114&lt;XSGO&gt;</t>
  </si>
  <si>
    <t>BCNO-M1114&lt;XSGO&gt;</t>
  </si>
  <si>
    <t>BCNO-N1114&lt;XSGO&gt;</t>
  </si>
  <si>
    <t>BCNO-O1114&lt;XSGO&gt;</t>
  </si>
  <si>
    <t>BCNO-S0915&lt;XSGO&gt;</t>
  </si>
  <si>
    <t>BCNO-T0915&lt;XSGO&gt;</t>
  </si>
  <si>
    <t>BCNO-U0915&lt;XSGO&gt;</t>
  </si>
  <si>
    <t>BCNO-V0915&lt;XSGO&gt;</t>
  </si>
  <si>
    <t>BCNO-W0915&lt;XSGO&gt;</t>
  </si>
  <si>
    <t>UCNO-X0117&lt;XSGO&gt;</t>
  </si>
  <si>
    <t>UCNO-Y0117&lt;XSGO&gt;</t>
  </si>
  <si>
    <t>UCNO-Z0319&lt;XSGO&gt;</t>
  </si>
  <si>
    <t>PCITI-A&lt;XSGO&gt;</t>
  </si>
  <si>
    <t>BBCHILE-A1&lt;XSGO&gt;</t>
  </si>
  <si>
    <t>UCHIA10197&lt;XSGO&gt;</t>
  </si>
  <si>
    <t>BCHI-A1208&lt;XSGO&gt;</t>
  </si>
  <si>
    <t>BBCHILE-A2&lt;XSGO&gt;</t>
  </si>
  <si>
    <t>UCHIA20197&lt;XSGO&gt;</t>
  </si>
  <si>
    <t>PCHI-A&lt;XSGO&gt;</t>
  </si>
  <si>
    <t>BCHIAA0212&lt;XSGO&gt;</t>
  </si>
  <si>
    <t>BBCITI-A&lt;XSGO&gt;</t>
  </si>
  <si>
    <t>BCHIAB1211&lt;XSGO&gt;</t>
  </si>
  <si>
    <t>BCHIAC1011&lt;XSGO&gt;</t>
  </si>
  <si>
    <t>BCHIAD0513&lt;XSGO&gt;</t>
  </si>
  <si>
    <t>BCHIAE0313&lt;XSGO&gt;</t>
  </si>
  <si>
    <t>BCHIAF0613&lt;XSGO&gt;</t>
  </si>
  <si>
    <t>BCHIAG0213&lt;XSGO&gt;</t>
  </si>
  <si>
    <t>BCHIAH0513&lt;XSGO&gt;</t>
  </si>
  <si>
    <t>BCHIAI0213&lt;XSGO&gt;</t>
  </si>
  <si>
    <t>BCHIAJ0413&lt;XSGO&gt;</t>
  </si>
  <si>
    <t>BCHIAK0613&lt;XSGO&gt;</t>
  </si>
  <si>
    <t>BCHIAL0213&lt;XSGO&gt;</t>
  </si>
  <si>
    <t>BCHIAM0413&lt;XSGO&gt;</t>
  </si>
  <si>
    <t>BCHIAN0513&lt;XSGO&gt;</t>
  </si>
  <si>
    <t>BCHIAO0713&lt;XSGO&gt;</t>
  </si>
  <si>
    <t>BCHIAP0213&lt;XSGO&gt;</t>
  </si>
  <si>
    <t>BCHIAQ0213&lt;XSGO&gt;</t>
  </si>
  <si>
    <t>BCHIAR0613&lt;XSGO&gt;</t>
  </si>
  <si>
    <t>BCHIAS0513&lt;XSGO&gt;</t>
  </si>
  <si>
    <t>BCHIAT0613&lt;XSGO&gt;</t>
  </si>
  <si>
    <t>BCHIAU0213&lt;XSGO&gt;</t>
  </si>
  <si>
    <t>BCHIAV0613&lt;XSGO&gt;</t>
  </si>
  <si>
    <t>BCHIAW0213&lt;XSGO&gt;</t>
  </si>
  <si>
    <t>BCHIAX0613&lt;XSGO&gt;</t>
  </si>
  <si>
    <t>BCHIAY0213&lt;XSGO&gt;</t>
  </si>
  <si>
    <t>BCHIAZ0613&lt;XSGO&gt;</t>
  </si>
  <si>
    <t>PCHI-B&lt;XSGO&gt;</t>
  </si>
  <si>
    <t>BCHIB10391&lt;XSGO&gt;</t>
  </si>
  <si>
    <t>UCHIB11097&lt;XSGO&gt;</t>
  </si>
  <si>
    <t>BCHI-B1208&lt;XSGO&gt;</t>
  </si>
  <si>
    <t>BCHIB20391&lt;XSGO&gt;</t>
  </si>
  <si>
    <t>UCHIB21097&lt;XSGO&gt;</t>
  </si>
  <si>
    <t>BCHIBA0815&lt;XSGO&gt;</t>
  </si>
  <si>
    <t>BBCITI-B&lt;XSGO&gt;</t>
  </si>
  <si>
    <t>BCHIBB0815&lt;XSGO&gt;</t>
  </si>
  <si>
    <t>BCHIBC1215&lt;XSGO&gt;</t>
  </si>
  <si>
    <t>BBCHILE-BD&lt;XSGO&gt;</t>
  </si>
  <si>
    <t>BCHIBD0815&lt;XSGO&gt;</t>
  </si>
  <si>
    <t>BCHIBE1115&lt;XSGO&gt;</t>
  </si>
  <si>
    <t>BCHIBF0915&lt;XSGO&gt;</t>
  </si>
  <si>
    <t>BCHIBG1115&lt;XSGO&gt;</t>
  </si>
  <si>
    <t>BCHIBH0915&lt;XSGO&gt;</t>
  </si>
  <si>
    <t>BCHIBI1115&lt;XSGO&gt;</t>
  </si>
  <si>
    <t>BCHIBJ0915&lt;XSGO&gt;</t>
  </si>
  <si>
    <t>BCHIBK0915&lt;XSGO&gt;</t>
  </si>
  <si>
    <t>BCHIBL1115&lt;XSGO&gt;</t>
  </si>
  <si>
    <t>BCHIBM0815&lt;XSGO&gt;</t>
  </si>
  <si>
    <t>BCHIBN1015&lt;XSGO&gt;</t>
  </si>
  <si>
    <t>BCHIBO0815&lt;XSGO&gt;</t>
  </si>
  <si>
    <t>BCHIBP1215&lt;XSGO&gt;</t>
  </si>
  <si>
    <t>BCHIBQ0915&lt;XSGO&gt;</t>
  </si>
  <si>
    <t>BCHIBR1215&lt;XSGO&gt;</t>
  </si>
  <si>
    <t>BCHIBS0815&lt;XSGO&gt;</t>
  </si>
  <si>
    <t>BCHIBT1215&lt;XSGO&gt;</t>
  </si>
  <si>
    <t>BCHIBU0815&lt;XSGO&gt;</t>
  </si>
  <si>
    <t>BCHIBV1015&lt;XSGO&gt;</t>
  </si>
  <si>
    <t>BCHIBW1215&lt;XSGO&gt;</t>
  </si>
  <si>
    <t>BCHIBX0815&lt;XSGO&gt;</t>
  </si>
  <si>
    <t>BCHIBY1215&lt;XSGO&gt;</t>
  </si>
  <si>
    <t>BCHIBZ0815&lt;XSGO&gt;</t>
  </si>
  <si>
    <t>UCHIC10100&lt;XSGO&gt;</t>
  </si>
  <si>
    <t>BCHIC10991&lt;XSGO&gt;</t>
  </si>
  <si>
    <t>UCHIC20100&lt;XSGO&gt;</t>
  </si>
  <si>
    <t>BCHIC20991&lt;XSGO&gt;</t>
  </si>
  <si>
    <t>BBCITI-CA&lt;XSGO&gt;</t>
  </si>
  <si>
    <t>BCHICA1015&lt;XSGO&gt;</t>
  </si>
  <si>
    <t>BBCITI-CB&lt;XSGO&gt;</t>
  </si>
  <si>
    <t>BCHICB1215&lt;XSGO&gt;</t>
  </si>
  <si>
    <t>BBCITI-CC&lt;XSGO&gt;</t>
  </si>
  <si>
    <t>BCHICC0815&lt;XSGO&gt;</t>
  </si>
  <si>
    <t>BCHICD0815&lt;XSGO&gt;</t>
  </si>
  <si>
    <t>BCHICE1215&lt;XSGO&gt;</t>
  </si>
  <si>
    <t>BCHICF0815&lt;XSGO&gt;</t>
  </si>
  <si>
    <t>BCHICG0815&lt;XSGO&gt;</t>
  </si>
  <si>
    <t>BCHICH1215&lt;XSGO&gt;</t>
  </si>
  <si>
    <t>BCHICI0815&lt;XSGO&gt;</t>
  </si>
  <si>
    <t>BCHICJ1215&lt;XSGO&gt;</t>
  </si>
  <si>
    <t>BCHICK0815&lt;XSGO&gt;</t>
  </si>
  <si>
    <t>BCHICL1015&lt;XSGO&gt;</t>
  </si>
  <si>
    <t>BCHICM1215&lt;XSGO&gt;</t>
  </si>
  <si>
    <t>BCHICN0815&lt;XSGO&gt;</t>
  </si>
  <si>
    <t>BCHICO1215&lt;XSGO&gt;</t>
  </si>
  <si>
    <t>BCHICP0815&lt;XSGO&gt;</t>
  </si>
  <si>
    <t>BCHICQ1015&lt;XSGO&gt;</t>
  </si>
  <si>
    <t>BCHICR1215&lt;XSGO&gt;</t>
  </si>
  <si>
    <t>BCHICS0916&lt;XSGO&gt;</t>
  </si>
  <si>
    <t>BCHICT1116&lt;XSGO&gt;</t>
  </si>
  <si>
    <t>BCHICU0716&lt;XSGO&gt;</t>
  </si>
  <si>
    <t>BCHICV1116&lt;XSGO&gt;</t>
  </si>
  <si>
    <t>BCHICW0716&lt;XSGO&gt;</t>
  </si>
  <si>
    <t>BCHICX0916&lt;XSGO&gt;</t>
  </si>
  <si>
    <t>BCHICY0716&lt;XSGO&gt;</t>
  </si>
  <si>
    <t>BCHICZ0816&lt;XSGO&gt;</t>
  </si>
  <si>
    <t>PCHI-D&lt;XSGO&gt;</t>
  </si>
  <si>
    <t>UCHID10402&lt;XSGO&gt;</t>
  </si>
  <si>
    <t>BCHID10991&lt;XSGO&gt;</t>
  </si>
  <si>
    <t>UCHID20402&lt;XSGO&gt;</t>
  </si>
  <si>
    <t>BCHID20991&lt;XSGO&gt;</t>
  </si>
  <si>
    <t>BBCITI-DA&lt;XSGO&gt;</t>
  </si>
  <si>
    <t>BCHIDA0716&lt;XSGO&gt;</t>
  </si>
  <si>
    <t>BBCITI-DB&lt;XSGO&gt;</t>
  </si>
  <si>
    <t>BCHIDB1116&lt;XSGO&gt;</t>
  </si>
  <si>
    <t>BBCITI-DC&lt;XSGO&gt;</t>
  </si>
  <si>
    <t>BCHIDC1116&lt;XSGO&gt;</t>
  </si>
  <si>
    <t>BCHIDD0716&lt;XSGO&gt;</t>
  </si>
  <si>
    <t>BCHIDE1116&lt;XSGO&gt;</t>
  </si>
  <si>
    <t>BCHIDF0716&lt;XSGO&gt;</t>
  </si>
  <si>
    <t>BCHIDG1116&lt;XSGO&gt;</t>
  </si>
  <si>
    <t>BCHIDH0916&lt;XSGO&gt;</t>
  </si>
  <si>
    <t>BCHIDI1116&lt;XSGO&gt;</t>
  </si>
  <si>
    <t>BCHIDJ0716&lt;XSGO&gt;</t>
  </si>
  <si>
    <t>BCHIDK1116&lt;XSGO&gt;</t>
  </si>
  <si>
    <t>BCHIDL0716&lt;XSGO&gt;</t>
  </si>
  <si>
    <t>BCHIDM0916&lt;XSGO&gt;</t>
  </si>
  <si>
    <t>BCHIDN0716&lt;XSGO&gt;</t>
  </si>
  <si>
    <t>BCHIDO0816&lt;XSGO&gt;</t>
  </si>
  <si>
    <t>BCHIDP0716&lt;XSGO&gt;</t>
  </si>
  <si>
    <t>BCHIDQ1116&lt;XSGO&gt;</t>
  </si>
  <si>
    <t>BCHIDR1116&lt;XSGO&gt;</t>
  </si>
  <si>
    <t>BCHIDS0716&lt;XSGO&gt;</t>
  </si>
  <si>
    <t>BCHIDT1116&lt;XSGO&gt;</t>
  </si>
  <si>
    <t>BCHIDU0716&lt;XSGO&gt;</t>
  </si>
  <si>
    <t>BCHIDV1116&lt;XSGO&gt;</t>
  </si>
  <si>
    <t>BCHIDW1017&lt;XSGO&gt;</t>
  </si>
  <si>
    <t>BCHIDX0817&lt;XSGO&gt;</t>
  </si>
  <si>
    <t>BCHIDY0917&lt;XSGO&gt;</t>
  </si>
  <si>
    <t>BCHIDZ1117&lt;XSGO&gt;</t>
  </si>
  <si>
    <t>UCHI-E1005&lt;XSGO&gt;</t>
  </si>
  <si>
    <t>BCHIE10991&lt;XSGO&gt;</t>
  </si>
  <si>
    <t>BCHIE20991&lt;XSGO&gt;</t>
  </si>
  <si>
    <t>BCHIEA0617&lt;XSGO&gt;</t>
  </si>
  <si>
    <t>BCHIEB1117&lt;XSGO&gt;</t>
  </si>
  <si>
    <t>BCHIEC0817&lt;XSGO&gt;</t>
  </si>
  <si>
    <t>BCHIED1117&lt;XSGO&gt;</t>
  </si>
  <si>
    <t>BCHIEE0717&lt;XSGO&gt;</t>
  </si>
  <si>
    <t>BCHIEF1117&lt;XSGO&gt;</t>
  </si>
  <si>
    <t>BCHIEG0717&lt;XSGO&gt;</t>
  </si>
  <si>
    <t>BCHIEH0917&lt;XSGO&gt;</t>
  </si>
  <si>
    <t>BCHIEI1117&lt;XSGO&gt;</t>
  </si>
  <si>
    <t>BCHIEJ0717&lt;XSGO&gt;</t>
  </si>
  <si>
    <t>BCHIEK1117&lt;XSGO&gt;</t>
  </si>
  <si>
    <t>BCHIEL0717&lt;XSGO&gt;</t>
  </si>
  <si>
    <t>BCHIEM0817&lt;XSGO&gt;</t>
  </si>
  <si>
    <t>BCHIEN1117&lt;XSGO&gt;</t>
  </si>
  <si>
    <t>BCHIEO1117&lt;XSGO&gt;</t>
  </si>
  <si>
    <t>BCHIEP0717&lt;XSGO&gt;</t>
  </si>
  <si>
    <t>BCHIEQ0817&lt;XSGO&gt;</t>
  </si>
  <si>
    <t>BCHIER1117&lt;XSGO&gt;</t>
  </si>
  <si>
    <t>BCHIES1117&lt;XSGO&gt;</t>
  </si>
  <si>
    <t>BCHIET0717&lt;XSGO&gt;</t>
  </si>
  <si>
    <t>BCHIEU0917&lt;XSGO&gt;</t>
  </si>
  <si>
    <t>BCHIEV1117&lt;XSGO&gt;</t>
  </si>
  <si>
    <t>BCHIF10991&lt;XSGO&gt;</t>
  </si>
  <si>
    <t>UCHI-F1108&lt;XSGO&gt;</t>
  </si>
  <si>
    <t>BCHIF20991&lt;XSGO&gt;</t>
  </si>
  <si>
    <t>BBCITI-FA&lt;XSGO&gt;</t>
  </si>
  <si>
    <t>BBCITI-FB&lt;XSGO&gt;</t>
  </si>
  <si>
    <t>BBCITI-FC&lt;XSGO&gt;</t>
  </si>
  <si>
    <t>BBCITI-G1&lt;XSGO&gt;</t>
  </si>
  <si>
    <t>BCHIG10991&lt;XSGO&gt;</t>
  </si>
  <si>
    <t>UCHI-G1111&lt;XSGO&gt;</t>
  </si>
  <si>
    <t>BBCITI-G2&lt;XSGO&gt;</t>
  </si>
  <si>
    <t>BCHIG20991&lt;XSGO&gt;</t>
  </si>
  <si>
    <t>BBCITI-G3&lt;XSGO&gt;</t>
  </si>
  <si>
    <t>BBCITI-G4&lt;XSGO&gt;</t>
  </si>
  <si>
    <t>BBCITI-GA&lt;XSGO&gt;</t>
  </si>
  <si>
    <t>BBCITI-GB&lt;XSGO&gt;</t>
  </si>
  <si>
    <t>BBCITI-GC&lt;XSGO&gt;</t>
  </si>
  <si>
    <t>BBCITI-H1&lt;XSGO&gt;</t>
  </si>
  <si>
    <t>BCHIH10991&lt;XSGO&gt;</t>
  </si>
  <si>
    <t>UCHI-H1111&lt;XSGO&gt;</t>
  </si>
  <si>
    <t>BBCITI-H2&lt;XSGO&gt;</t>
  </si>
  <si>
    <t>BCHIH20991&lt;XSGO&gt;</t>
  </si>
  <si>
    <t>BBCITI-H3&lt;XSGO&gt;</t>
  </si>
  <si>
    <t>BBCITI-H4&lt;XSGO&gt;</t>
  </si>
  <si>
    <t>BBCITI-I1&lt;XSGO&gt;</t>
  </si>
  <si>
    <t>BCHII10991&lt;XSGO&gt;</t>
  </si>
  <si>
    <t>UCHI-I1111&lt;XSGO&gt;</t>
  </si>
  <si>
    <t>BBCITI-I2&lt;XSGO&gt;</t>
  </si>
  <si>
    <t>BCHII20991&lt;XSGO&gt;</t>
  </si>
  <si>
    <t>BBCITI-I3&lt;XSGO&gt;</t>
  </si>
  <si>
    <t>BBCITI-I4&lt;XSGO&gt;</t>
  </si>
  <si>
    <t>BCHI-J0301&lt;XSGO&gt;</t>
  </si>
  <si>
    <t>BBCITI-J1&lt;XSGO&gt;</t>
  </si>
  <si>
    <t>UCHI-J1111&lt;XSGO&gt;</t>
  </si>
  <si>
    <t>BBCITI-J2&lt;XSGO&gt;</t>
  </si>
  <si>
    <t>BBCITI-J3&lt;XSGO&gt;</t>
  </si>
  <si>
    <t>BBCITI-J4&lt;XSGO&gt;</t>
  </si>
  <si>
    <t>BCHI-K0301&lt;XSGO&gt;</t>
  </si>
  <si>
    <t>UCHI-K0919&lt;XSGO&gt;</t>
  </si>
  <si>
    <t>BCHI-L0301&lt;XSGO&gt;</t>
  </si>
  <si>
    <t>UCHI-L1119&lt;XSGO&gt;</t>
  </si>
  <si>
    <t>BCHI-M0704&lt;XSGO&gt;</t>
  </si>
  <si>
    <t>UCHI-M0919&lt;XSGO&gt;</t>
  </si>
  <si>
    <t>BCHI-N0704&lt;XSGO&gt;</t>
  </si>
  <si>
    <t>UCHI-N1219&lt;XSGO&gt;</t>
  </si>
  <si>
    <t>BCHI-O0704&lt;XSGO&gt;</t>
  </si>
  <si>
    <t>UCHI-O1019&lt;XSGO&gt;</t>
  </si>
  <si>
    <t>BCHI-P0205&lt;XSGO&gt;</t>
  </si>
  <si>
    <t>BCHIPA0609&lt;XSGO&gt;</t>
  </si>
  <si>
    <t>BCHIPB0609&lt;XSGO&gt;</t>
  </si>
  <si>
    <t>BCHI-Q0806&lt;XSGO&gt;</t>
  </si>
  <si>
    <t>BCHI-R0806&lt;XSGO&gt;</t>
  </si>
  <si>
    <t>BCHI-S0207&lt;XSGO&gt;</t>
  </si>
  <si>
    <t>BCHI-T0207&lt;XSGO&gt;</t>
  </si>
  <si>
    <t>BCHI-U0207&lt;XSGO&gt;</t>
  </si>
  <si>
    <t>BCHIUA0609&lt;XSGO&gt;</t>
  </si>
  <si>
    <t>BCHIUB0609&lt;XSGO&gt;</t>
  </si>
  <si>
    <t>BCHIUC0510&lt;XSGO&gt;</t>
  </si>
  <si>
    <t>BCHIUD0510&lt;XSGO&gt;</t>
  </si>
  <si>
    <t>BCHIUE0510&lt;XSGO&gt;</t>
  </si>
  <si>
    <t>BCHIUF0610&lt;XSGO&gt;</t>
  </si>
  <si>
    <t>BCHIUG0610&lt;XSGO&gt;</t>
  </si>
  <si>
    <t>BCHIUH0611&lt;XSGO&gt;</t>
  </si>
  <si>
    <t>BCHIUI0611&lt;XSGO&gt;</t>
  </si>
  <si>
    <t>BCHIUJ0811&lt;XSGO&gt;</t>
  </si>
  <si>
    <t>BCHIUK0611&lt;XSGO&gt;</t>
  </si>
  <si>
    <t>BCHIUL0511&lt;XSGO&gt;</t>
  </si>
  <si>
    <t>BCHIUM0511&lt;XSGO&gt;</t>
  </si>
  <si>
    <t>BCHIUN1011&lt;XSGO&gt;</t>
  </si>
  <si>
    <t>BCHIUO0911&lt;XSGO&gt;</t>
  </si>
  <si>
    <t>BCHIUP1211&lt;XSGO&gt;</t>
  </si>
  <si>
    <t>BCHIUQ1011&lt;XSGO&gt;</t>
  </si>
  <si>
    <t>BCHIUR1011&lt;XSGO&gt;</t>
  </si>
  <si>
    <t>BCHIUS0212&lt;XSGO&gt;</t>
  </si>
  <si>
    <t>BCHIUT0112&lt;XSGO&gt;</t>
  </si>
  <si>
    <t>BCHIUU0212&lt;XSGO&gt;</t>
  </si>
  <si>
    <t>BCHIUV1211&lt;XSGO&gt;</t>
  </si>
  <si>
    <t>BCHIUW1011&lt;XSGO&gt;</t>
  </si>
  <si>
    <t>BCHIUX0212&lt;XSGO&gt;</t>
  </si>
  <si>
    <t>BCHIUY1211&lt;XSGO&gt;</t>
  </si>
  <si>
    <t>BCHIUZ1011&lt;XSGO&gt;</t>
  </si>
  <si>
    <t>BCHI-V0507&lt;XSGO&gt;</t>
  </si>
  <si>
    <t>BCHI-W0807&lt;XSGO&gt;</t>
  </si>
  <si>
    <t>PCHI-X&lt;XSGO&gt;</t>
  </si>
  <si>
    <t>BCHI-X1207&lt;XSGO&gt;</t>
  </si>
  <si>
    <t>BCHI-Y1207&lt;XSGO&gt;</t>
  </si>
  <si>
    <t>PCHI-Z&lt;XSGO&gt;</t>
  </si>
  <si>
    <t>BCHI-Z1207&lt;XSGO&gt;</t>
  </si>
  <si>
    <t>BBCI-A&lt;XSGO&gt;</t>
  </si>
  <si>
    <t>UBCIA10310&lt;XSGO&gt;</t>
  </si>
  <si>
    <t>BBCIA10417&lt;XSGO&gt;</t>
  </si>
  <si>
    <t>BBCIA10792&lt;XSGO&gt;</t>
  </si>
  <si>
    <t>UBCIA20310&lt;XSGO&gt;</t>
  </si>
  <si>
    <t>BBCIA20417&lt;XSGO&gt;</t>
  </si>
  <si>
    <t>BBCIA20792&lt;XSGO&gt;</t>
  </si>
  <si>
    <t>BBCIAA0708&lt;XSGO&gt;</t>
  </si>
  <si>
    <t>BBCIAB0708&lt;XSGO&gt;</t>
  </si>
  <si>
    <t>BBCIAG0513&lt;XSGO&gt;</t>
  </si>
  <si>
    <t>UBCIAH0913&lt;XSGO&gt;</t>
  </si>
  <si>
    <t>BBCIAK1114&lt;XSGO&gt;</t>
  </si>
  <si>
    <t>BBCIAM0616&lt;XSGO&gt;</t>
  </si>
  <si>
    <t>UBCI-B0693&lt;XSGO&gt;</t>
  </si>
  <si>
    <t>UBCIB11219&lt;XSGO&gt;</t>
  </si>
  <si>
    <t>BBCIB10517&lt;XSGO&gt;</t>
  </si>
  <si>
    <t>BBCIB10792&lt;XSGO&gt;</t>
  </si>
  <si>
    <t>UBCIB21219&lt;XSGO&gt;</t>
  </si>
  <si>
    <t>BBCIB20517&lt;XSGO&gt;</t>
  </si>
  <si>
    <t>BBCIB20792&lt;XSGO&gt;</t>
  </si>
  <si>
    <t>UBCIB31219&lt;XSGO&gt;</t>
  </si>
  <si>
    <t>BBCIC10717&lt;XSGO&gt;</t>
  </si>
  <si>
    <t>BBCIC10792&lt;XSGO&gt;</t>
  </si>
  <si>
    <t>UBCIC11295&lt;XSGO&gt;</t>
  </si>
  <si>
    <t>BBCIC20717&lt;XSGO&gt;</t>
  </si>
  <si>
    <t>BBCIC20792&lt;XSGO&gt;</t>
  </si>
  <si>
    <t>UBCIC21295&lt;XSGO&gt;</t>
  </si>
  <si>
    <t>BBCIC30717&lt;XSGO&gt;</t>
  </si>
  <si>
    <t>BBCIC40717&lt;XSGO&gt;</t>
  </si>
  <si>
    <t>UBCID10610&lt;XSGO&gt;</t>
  </si>
  <si>
    <t>BBCID10792&lt;XSGO&gt;</t>
  </si>
  <si>
    <t>BBCID11117&lt;XSGO&gt;</t>
  </si>
  <si>
    <t>UBCID11295&lt;XSGO&gt;</t>
  </si>
  <si>
    <t>UBCID20610&lt;XSGO&gt;</t>
  </si>
  <si>
    <t>BBCID20792&lt;XSGO&gt;</t>
  </si>
  <si>
    <t>BBCID21117&lt;XSGO&gt;</t>
  </si>
  <si>
    <t>UBCID21295&lt;XSGO&gt;</t>
  </si>
  <si>
    <t>BBCID31117&lt;XSGO&gt;</t>
  </si>
  <si>
    <t>BBCID41117&lt;XSGO&gt;</t>
  </si>
  <si>
    <t>BBCIE10811&lt;XSGO&gt;</t>
  </si>
  <si>
    <t>BBCI-E1117&lt;XSGO&gt;</t>
  </si>
  <si>
    <t>UBCIE11197&lt;XSGO&gt;</t>
  </si>
  <si>
    <t>BBCIE20811&lt;XSGO&gt;</t>
  </si>
  <si>
    <t>UBCIE21197&lt;XSGO&gt;</t>
  </si>
  <si>
    <t>BBCIF10418&lt;XSGO&gt;</t>
  </si>
  <si>
    <t>UBCIF10599&lt;XSGO&gt;</t>
  </si>
  <si>
    <t>BBCIF10812&lt;XSGO&gt;</t>
  </si>
  <si>
    <t>BBCIF20418&lt;XSGO&gt;</t>
  </si>
  <si>
    <t>UBCIF20599&lt;XSGO&gt;</t>
  </si>
  <si>
    <t>BBCIF20812&lt;XSGO&gt;</t>
  </si>
  <si>
    <t>BBCIF30418&lt;XSGO&gt;</t>
  </si>
  <si>
    <t>BBCIF40418&lt;XSGO&gt;</t>
  </si>
  <si>
    <t>BBCIF50418&lt;XSGO&gt;</t>
  </si>
  <si>
    <t>UBCIG10599&lt;XSGO&gt;</t>
  </si>
  <si>
    <t>BBCIG10618&lt;XSGO&gt;</t>
  </si>
  <si>
    <t>UBCIG20599&lt;XSGO&gt;</t>
  </si>
  <si>
    <t>BBCIG20618&lt;XSGO&gt;</t>
  </si>
  <si>
    <t>BBCIG30618&lt;XSGO&gt;</t>
  </si>
  <si>
    <t>BBCI-H0618&lt;XSGO&gt;</t>
  </si>
  <si>
    <t>BBCIH10200&lt;XSGO&gt;</t>
  </si>
  <si>
    <t>BBCIH20200&lt;XSGO&gt;</t>
  </si>
  <si>
    <t>BBCII10200&lt;XSGO&gt;</t>
  </si>
  <si>
    <t>BBCII10219&lt;XSGO&gt;</t>
  </si>
  <si>
    <t>BBCII10314&lt;XSGO&gt;</t>
  </si>
  <si>
    <t>BBCII20200&lt;XSGO&gt;</t>
  </si>
  <si>
    <t>BBCII20219&lt;XSGO&gt;</t>
  </si>
  <si>
    <t>BBCII20314&lt;XSGO&gt;</t>
  </si>
  <si>
    <t>BBCII30219&lt;XSGO&gt;</t>
  </si>
  <si>
    <t>BBCIJ10300&lt;XSGO&gt;</t>
  </si>
  <si>
    <t>BBCIJ11014&lt;XSGO&gt;</t>
  </si>
  <si>
    <t>BBCIJ20300&lt;XSGO&gt;</t>
  </si>
  <si>
    <t>BBCIJ21014&lt;XSGO&gt;</t>
  </si>
  <si>
    <t>BBCIK10300&lt;XSGO&gt;</t>
  </si>
  <si>
    <t>BBCIK10519&lt;XSGO&gt;</t>
  </si>
  <si>
    <t>BBCIK20300&lt;XSGO&gt;</t>
  </si>
  <si>
    <t>BBCIK20519&lt;XSGO&gt;</t>
  </si>
  <si>
    <t>BBCIK30519&lt;XSGO&gt;</t>
  </si>
  <si>
    <t>BBCIK40519&lt;XSGO&gt;</t>
  </si>
  <si>
    <t>BBCIL10616&lt;XSGO&gt;</t>
  </si>
  <si>
    <t>UBCIL11001&lt;XSGO&gt;</t>
  </si>
  <si>
    <t>BBCIL20616&lt;XSGO&gt;</t>
  </si>
  <si>
    <t>UBCIL21001&lt;XSGO&gt;</t>
  </si>
  <si>
    <t>BBCIL30616&lt;XSGO&gt;</t>
  </si>
  <si>
    <t>BBCIL40616&lt;XSGO&gt;</t>
  </si>
  <si>
    <t>BBCIL50616&lt;XSGO&gt;</t>
  </si>
  <si>
    <t>UBCIM11001&lt;XSGO&gt;</t>
  </si>
  <si>
    <t>BBCIM11019&lt;XSGO&gt;</t>
  </si>
  <si>
    <t>UBCIM21001&lt;XSGO&gt;</t>
  </si>
  <si>
    <t>BBCIM21019&lt;XSGO&gt;</t>
  </si>
  <si>
    <t>BBCIM31019&lt;XSGO&gt;</t>
  </si>
  <si>
    <t>BBCIM41019&lt;XSGO&gt;</t>
  </si>
  <si>
    <t>BBCIM51019&lt;XSGO&gt;</t>
  </si>
  <si>
    <t>UBCIN10604&lt;XSGO&gt;</t>
  </si>
  <si>
    <t>BBCIN11216&lt;XSGO&gt;</t>
  </si>
  <si>
    <t>UBCIN20604&lt;XSGO&gt;</t>
  </si>
  <si>
    <t>BBCIN21216&lt;XSGO&gt;</t>
  </si>
  <si>
    <t>BBCIN31216&lt;XSGO&gt;</t>
  </si>
  <si>
    <t>UBCIO10604&lt;XSGO&gt;</t>
  </si>
  <si>
    <t>UBCIO20604&lt;XSGO&gt;</t>
  </si>
  <si>
    <t>BBCIP11204&lt;XSGO&gt;</t>
  </si>
  <si>
    <t>BBCIP21204&lt;XSGO&gt;</t>
  </si>
  <si>
    <t>BBCI-Q0305&lt;XSGO&gt;</t>
  </si>
  <si>
    <t>UBCI-R0605&lt;XSGO&gt;</t>
  </si>
  <si>
    <t>UBCIS11205&lt;XSGO&gt;</t>
  </si>
  <si>
    <t>UBCIS21205&lt;XSGO&gt;</t>
  </si>
  <si>
    <t>UBCIT11205&lt;XSGO&gt;</t>
  </si>
  <si>
    <t>UBCIT21205&lt;XSGO&gt;</t>
  </si>
  <si>
    <t>UBCI-U0607&lt;XSGO&gt;</t>
  </si>
  <si>
    <t>BBCI-V0607&lt;XSGO&gt;</t>
  </si>
  <si>
    <t>UBCI-W0608&lt;XSGO&gt;</t>
  </si>
  <si>
    <t>BBCI-X0607&lt;XSGO&gt;</t>
  </si>
  <si>
    <t>UBCI-Y1207&lt;XSGO&gt;</t>
  </si>
  <si>
    <t>UEST-A0799&lt;XSGO&gt;</t>
  </si>
  <si>
    <t>BESTA10700&lt;XSGO&gt;</t>
  </si>
  <si>
    <t>BESTA20701&lt;XSGO&gt;</t>
  </si>
  <si>
    <t>BESTA30400&lt;XSGO&gt;</t>
  </si>
  <si>
    <t>BESTA40401&lt;XSGO&gt;</t>
  </si>
  <si>
    <t>UEST-B0603&lt;XSGO&gt;</t>
  </si>
  <si>
    <t>BEST-B0806&lt;XSGO&gt;</t>
  </si>
  <si>
    <t>BEC5&lt;XSGO&gt;</t>
  </si>
  <si>
    <t>UEST-C0405&lt;XSGO&gt;</t>
  </si>
  <si>
    <t>BEST-C1206&lt;XSGO&gt;</t>
  </si>
  <si>
    <t>UEST-D0106&lt;XSGO&gt;</t>
  </si>
  <si>
    <t>BEST-D0807&lt;XSGO&gt;</t>
  </si>
  <si>
    <t>UEST-E0806&lt;XSGO&gt;</t>
  </si>
  <si>
    <t>BEST-E1007&lt;XSGO&gt;</t>
  </si>
  <si>
    <t>UEST-F0207&lt;XSGO&gt;</t>
  </si>
  <si>
    <t>BEST-F1007&lt;XSGO&gt;</t>
  </si>
  <si>
    <t>BEST-G1207&lt;XSGO&gt;</t>
  </si>
  <si>
    <t>BEST-H1207&lt;XSGO&gt;</t>
  </si>
  <si>
    <t>UEST-I0308&lt;XSGO&gt;</t>
  </si>
  <si>
    <t>UESTI20110&lt;XSGO&gt;</t>
  </si>
  <si>
    <t>BESTJ10708&lt;XSGO&gt;</t>
  </si>
  <si>
    <t>BESTJ20708&lt;XSGO&gt;</t>
  </si>
  <si>
    <t>BESTJ31008&lt;XSGO&gt;</t>
  </si>
  <si>
    <t>BESTJ41008&lt;XSGO&gt;</t>
  </si>
  <si>
    <t>BESTJ50109&lt;XSGO&gt;</t>
  </si>
  <si>
    <t>BESTJ60109&lt;XSGO&gt;</t>
  </si>
  <si>
    <t>BESTJ70112&lt;XSGO&gt;</t>
  </si>
  <si>
    <t>BESTJ80112&lt;XSGO&gt;</t>
  </si>
  <si>
    <t>BESTK10713&lt;XSGO&gt;</t>
  </si>
  <si>
    <t>BESTK20713&lt;XSGO&gt;</t>
  </si>
  <si>
    <t>BESTK30114&lt;XSGO&gt;</t>
  </si>
  <si>
    <t>BESTK40114&lt;XSGO&gt;</t>
  </si>
  <si>
    <t>BESTK50714&lt;XSGO&gt;</t>
  </si>
  <si>
    <t>BESTK60714&lt;XSGO&gt;</t>
  </si>
  <si>
    <t>BESTK70115&lt;XSGO&gt;</t>
  </si>
  <si>
    <t>BESTK80115&lt;XSGO&gt;</t>
  </si>
  <si>
    <t>UESTL10111&lt;XSGO&gt;</t>
  </si>
  <si>
    <t>UESTL20711&lt;XSGO&gt;</t>
  </si>
  <si>
    <t>UESTL30112&lt;XSGO&gt;</t>
  </si>
  <si>
    <t>UESTM11213&lt;XSGO&gt;</t>
  </si>
  <si>
    <t>UESTM20114&lt;XSGO&gt;</t>
  </si>
  <si>
    <t>UESTM30114&lt;XSGO&gt;</t>
  </si>
  <si>
    <t>UESTM40114&lt;XSGO&gt;</t>
  </si>
  <si>
    <t>BESTN10814&lt;XSGO&gt;</t>
  </si>
  <si>
    <t>BESTN20814&lt;XSGO&gt;</t>
  </si>
  <si>
    <t>BESTN30914&lt;XSGO&gt;</t>
  </si>
  <si>
    <t>BESTN41114&lt;XSGO&gt;</t>
  </si>
  <si>
    <t>BESTN51214&lt;XSGO&gt;</t>
  </si>
  <si>
    <t>BESTO10215&lt;XSGO&gt;</t>
  </si>
  <si>
    <t>BESTO20315&lt;XSGO&gt;</t>
  </si>
  <si>
    <t>BESTO30315&lt;XSGO&gt;</t>
  </si>
  <si>
    <t>BESTO40515&lt;XSGO&gt;</t>
  </si>
  <si>
    <t>BESTO50615&lt;XSGO&gt;</t>
  </si>
  <si>
    <t>BESTO60715&lt;XSGO&gt;</t>
  </si>
  <si>
    <t>BESTO70715&lt;XSGO&gt;</t>
  </si>
  <si>
    <t>BESTO81015&lt;XSGO&gt;</t>
  </si>
  <si>
    <t>UESTP11115&lt;XSGO&gt;</t>
  </si>
  <si>
    <t>UESTP20916&lt;XSGO&gt;</t>
  </si>
  <si>
    <t>UESTP40817&lt;XSGO&gt;</t>
  </si>
  <si>
    <t>BESTQ10316&lt;XSGO&gt;</t>
  </si>
  <si>
    <t>BESTQ20516&lt;XSGO&gt;</t>
  </si>
  <si>
    <t>BESTQ30516&lt;XSGO&gt;</t>
  </si>
  <si>
    <t>BESTQ40616&lt;XSGO&gt;</t>
  </si>
  <si>
    <t>BESTQ50816&lt;XSGO&gt;</t>
  </si>
  <si>
    <t>BESTQ60916&lt;XSGO&gt;</t>
  </si>
  <si>
    <t>BESTQ71016&lt;XSGO&gt;</t>
  </si>
  <si>
    <t>BESTR10217&lt;XSGO&gt;</t>
  </si>
  <si>
    <t>BESTR20317&lt;XSGO&gt;</t>
  </si>
  <si>
    <t>BESTR30317&lt;XSGO&gt;</t>
  </si>
  <si>
    <t>BESTR40517&lt;XSGO&gt;</t>
  </si>
  <si>
    <t>BESTR50517&lt;XSGO&gt;</t>
  </si>
  <si>
    <t>BESTR60617&lt;XSGO&gt;</t>
  </si>
  <si>
    <t>BESTS10317&lt;XSGO&gt;</t>
  </si>
  <si>
    <t>BESTS20317&lt;XSGO&gt;</t>
  </si>
  <si>
    <t>BESTS30317&lt;XSGO&gt;</t>
  </si>
  <si>
    <t>BESTS40317&lt;XSGO&gt;</t>
  </si>
  <si>
    <t>BESTS50317&lt;XSGO&gt;</t>
  </si>
  <si>
    <t>BESTS60317&lt;XSGO&gt;</t>
  </si>
  <si>
    <t>BESTS70517&lt;XSGO&gt;</t>
  </si>
  <si>
    <t>BESTS80517&lt;XSGO&gt;</t>
  </si>
  <si>
    <t>BESTS90517&lt;XSGO&gt;</t>
  </si>
  <si>
    <t>BESTT10617&lt;XSGO&gt;</t>
  </si>
  <si>
    <t>BESTT20617&lt;XSGO&gt;</t>
  </si>
  <si>
    <t>BESTT30617&lt;XSGO&gt;</t>
  </si>
  <si>
    <t>BESTT40617&lt;XSGO&gt;</t>
  </si>
  <si>
    <t>BESTT50617&lt;XSGO&gt;</t>
  </si>
  <si>
    <t>BESTT60817&lt;XSGO&gt;</t>
  </si>
  <si>
    <t>BESTT70817&lt;XSGO&gt;</t>
  </si>
  <si>
    <t>BESTT80817&lt;XSGO&gt;</t>
  </si>
  <si>
    <t>BESTT90817&lt;XSGO&gt;</t>
  </si>
  <si>
    <t>BESTU10417&lt;XSGO&gt;</t>
  </si>
  <si>
    <t>BESTU20517&lt;XSGO&gt;</t>
  </si>
  <si>
    <t>BESTU30717&lt;XSGO&gt;</t>
  </si>
  <si>
    <t>BESTV10317&lt;XSGO&gt;</t>
  </si>
  <si>
    <t>BESTV20917&lt;XSGO&gt;</t>
  </si>
  <si>
    <t>BESTV30117&lt;XSGO&gt;</t>
  </si>
  <si>
    <t>BESTW10417&lt;XSGO&gt;</t>
  </si>
  <si>
    <t>BESTW20717&lt;XSGO&gt;</t>
  </si>
  <si>
    <t>BESTW30218&lt;XSGO&gt;</t>
  </si>
  <si>
    <t>BESTW40218&lt;XSGO&gt;</t>
  </si>
  <si>
    <t>BESTW61117&lt;XSGO&gt;</t>
  </si>
  <si>
    <t>BESTX10418&lt;XSGO&gt;</t>
  </si>
  <si>
    <t>BESTX20518&lt;XSGO&gt;</t>
  </si>
  <si>
    <t>BESTX30218&lt;XSGO&gt;</t>
  </si>
  <si>
    <t>BESTX40418&lt;XSGO&gt;</t>
  </si>
  <si>
    <t>BESTX50618&lt;XSGO&gt;</t>
  </si>
  <si>
    <t>BESTX60118&lt;XSGO&gt;</t>
  </si>
  <si>
    <t>BESTX70218&lt;XSGO&gt;</t>
  </si>
  <si>
    <t>BESTX80418&lt;XSGO&gt;</t>
  </si>
  <si>
    <t>BESTX90518&lt;XSGO&gt;</t>
  </si>
  <si>
    <t>UESTY20619&lt;XSGO&gt;</t>
  </si>
  <si>
    <t>UESTY30819&lt;XSGO&gt;</t>
  </si>
  <si>
    <t>UESTY40919&lt;XSGO&gt;</t>
  </si>
  <si>
    <t>BFAL-A0510&lt;XSGO&gt;</t>
  </si>
  <si>
    <t>UFAL-A0607&lt;XSGO&gt;</t>
  </si>
  <si>
    <t>BFAL-B0510&lt;XSGO&gt;</t>
  </si>
  <si>
    <t>BFAL-C0711&lt;XSGO&gt;</t>
  </si>
  <si>
    <t>BFAL-D0711&lt;XSGO&gt;</t>
  </si>
  <si>
    <t>BFAL-E0615&lt;XSGO&gt;</t>
  </si>
  <si>
    <t>BFAL-F0615&lt;XSGO&gt;</t>
  </si>
  <si>
    <t>BFAL-G1217&lt;XSGO&gt;</t>
  </si>
  <si>
    <t>BFAL-H1217&lt;XSGO&gt;</t>
  </si>
  <si>
    <t>BINT-A0710&lt;XSGO&gt;</t>
  </si>
  <si>
    <t>UINT-A1105&lt;XSGO&gt;</t>
  </si>
  <si>
    <t>UINT-B0908&lt;XSGO&gt;</t>
  </si>
  <si>
    <t>BINT-B1211&lt;XSGO&gt;</t>
  </si>
  <si>
    <t>UINT-C0310&lt;XSGO&gt;</t>
  </si>
  <si>
    <t>UINT-D0111&lt;XSGO&gt;</t>
  </si>
  <si>
    <t>UINT-E0318&lt;XSGO&gt;</t>
  </si>
  <si>
    <t>UINT-F0318&lt;XSGO&gt;</t>
  </si>
  <si>
    <t>BINT-G0617&lt;XSGO&gt;</t>
  </si>
  <si>
    <t>UINT-G0619&lt;XSGO&gt;</t>
  </si>
  <si>
    <t>BINT-H0617&lt;XSGO&gt;</t>
  </si>
  <si>
    <t>UINT-H0619&lt;XSGO&gt;</t>
  </si>
  <si>
    <t>BINT-I0318&lt;XSGO&gt;</t>
  </si>
  <si>
    <t>BINT-J0318&lt;XSGO&gt;</t>
  </si>
  <si>
    <t>BINT-K1118&lt;XSGO&gt;</t>
  </si>
  <si>
    <t>BINT-L1118&lt;XSGO&gt;</t>
  </si>
  <si>
    <t>BINT-M1218&lt;XSGO&gt;</t>
  </si>
  <si>
    <t>BINT-N1218&lt;XSGO&gt;</t>
  </si>
  <si>
    <t>BINT-O1218&lt;XSGO&gt;</t>
  </si>
  <si>
    <t>BINT-P1218&lt;XSGO&gt;</t>
  </si>
  <si>
    <t>BINT-Q0119&lt;XSGO&gt;</t>
  </si>
  <si>
    <t>BINT-R0919&lt;XSGO&gt;</t>
  </si>
  <si>
    <t>BINT-S0319&lt;XSGO&gt;</t>
  </si>
  <si>
    <t>BINT-T0319&lt;XSGO&gt;</t>
  </si>
  <si>
    <t>BCORAA0799&lt;XSGO&gt;</t>
  </si>
  <si>
    <t>UCORAA0809&lt;XSGO&gt;</t>
  </si>
  <si>
    <t>BCORAB0710&lt;XSGO&gt;</t>
  </si>
  <si>
    <t>UBCO-ABCO&lt;XSGO&gt;</t>
  </si>
  <si>
    <t>BCORAC0710&lt;XSGO&gt;</t>
  </si>
  <si>
    <t>BCORAD0710&lt;XSGO&gt;</t>
  </si>
  <si>
    <t>BCORAE0710&lt;XSGO&gt;</t>
  </si>
  <si>
    <t>BCORAF0710&lt;XSGO&gt;</t>
  </si>
  <si>
    <t>BCORAG0710&lt;XSGO&gt;</t>
  </si>
  <si>
    <t>BCORAH0710&lt;XSGO&gt;</t>
  </si>
  <si>
    <t>BCORAI0710&lt;XSGO&gt;</t>
  </si>
  <si>
    <t>BCORAJ0710&lt;XSGO&gt;</t>
  </si>
  <si>
    <t>BCORAK0710&lt;XSGO&gt;</t>
  </si>
  <si>
    <t>BCORAL0710&lt;XSGO&gt;</t>
  </si>
  <si>
    <t>BCORAM0710&lt;XSGO&gt;</t>
  </si>
  <si>
    <t>BCORAN0710&lt;XSGO&gt;</t>
  </si>
  <si>
    <t>BCORAO0710&lt;XSGO&gt;</t>
  </si>
  <si>
    <t>BCORAP0710&lt;XSGO&gt;</t>
  </si>
  <si>
    <t>BCORAQ0710&lt;XSGO&gt;</t>
  </si>
  <si>
    <t>BCORAR0710&lt;XSGO&gt;</t>
  </si>
  <si>
    <t>BCORAS0710&lt;XSGO&gt;</t>
  </si>
  <si>
    <t>BCORAT0710&lt;XSGO&gt;</t>
  </si>
  <si>
    <t>BCORAU0710&lt;XSGO&gt;</t>
  </si>
  <si>
    <t>BCORAV0710&lt;XSGO&gt;</t>
  </si>
  <si>
    <t>BCORAW0710&lt;XSGO&gt;</t>
  </si>
  <si>
    <t>BCORAX0710&lt;XSGO&gt;</t>
  </si>
  <si>
    <t>BCORAY0710&lt;XSGO&gt;</t>
  </si>
  <si>
    <t>BCORAZ0710&lt;XSGO&gt;</t>
  </si>
  <si>
    <t>BCORBA0710&lt;XSGO&gt;</t>
  </si>
  <si>
    <t>BCORBB0710&lt;XSGO&gt;</t>
  </si>
  <si>
    <t>BCORBB0799&lt;XSGO&gt;</t>
  </si>
  <si>
    <t>BCORBC0710&lt;XSGO&gt;</t>
  </si>
  <si>
    <t>UCORBD0710&lt;XSGO&gt;</t>
  </si>
  <si>
    <t>UCORBE0710&lt;XSGO&gt;</t>
  </si>
  <si>
    <t>UCORBF0710&lt;XSGO&gt;</t>
  </si>
  <si>
    <t>UCORBG0710&lt;XSGO&gt;</t>
  </si>
  <si>
    <t>UCORBH0710&lt;XSGO&gt;</t>
  </si>
  <si>
    <t>UCORBI0710&lt;XSGO&gt;</t>
  </si>
  <si>
    <t>UCORBJ0710&lt;XSGO&gt;</t>
  </si>
  <si>
    <t>UCORBK0710&lt;XSGO&gt;</t>
  </si>
  <si>
    <t>UCORBL0710&lt;XSGO&gt;</t>
  </si>
  <si>
    <t>UCORBM0710&lt;XSGO&gt;</t>
  </si>
  <si>
    <t>UCORBN0710&lt;XSGO&gt;</t>
  </si>
  <si>
    <t>UCORBO0710&lt;XSGO&gt;</t>
  </si>
  <si>
    <t>UCORBP0710&lt;XSGO&gt;</t>
  </si>
  <si>
    <t>UCORBQ0710&lt;XSGO&gt;</t>
  </si>
  <si>
    <t>UCORBR0710&lt;XSGO&gt;</t>
  </si>
  <si>
    <t>UCORBS0710&lt;XSGO&gt;</t>
  </si>
  <si>
    <t>BCORBT0914&lt;XSGO&gt;</t>
  </si>
  <si>
    <t>BCORBU0914&lt;XSGO&gt;</t>
  </si>
  <si>
    <t>BCORBV0914&lt;XSGO&gt;</t>
  </si>
  <si>
    <t>BCORBW0914&lt;XSGO&gt;</t>
  </si>
  <si>
    <t>BCORBX0914&lt;XSGO&gt;</t>
  </si>
  <si>
    <t>BCORBY0914&lt;XSGO&gt;</t>
  </si>
  <si>
    <t>BCORBZ0914&lt;XSGO&gt;</t>
  </si>
  <si>
    <t>BCORCA0914&lt;XSGO&gt;</t>
  </si>
  <si>
    <t>BCORCB0914&lt;XSGO&gt;</t>
  </si>
  <si>
    <t>BCORCC0799&lt;XSGO&gt;</t>
  </si>
  <si>
    <t>BCORCC0914&lt;XSGO&gt;</t>
  </si>
  <si>
    <t>BCORCD0914&lt;XSGO&gt;</t>
  </si>
  <si>
    <t>BCORCE0914&lt;XSGO&gt;</t>
  </si>
  <si>
    <t>BCORCF0914&lt;XSGO&gt;</t>
  </si>
  <si>
    <t>BCORCG0914&lt;XSGO&gt;</t>
  </si>
  <si>
    <t>BCORCH0914&lt;XSGO&gt;</t>
  </si>
  <si>
    <t>BCORCI0914&lt;XSGO&gt;</t>
  </si>
  <si>
    <t>BCORCJ0914&lt;XSGO&gt;</t>
  </si>
  <si>
    <t>BCORCK0914&lt;XSGO&gt;</t>
  </si>
  <si>
    <t>BCORCL0914&lt;XSGO&gt;</t>
  </si>
  <si>
    <t>BCORCM0914&lt;XSGO&gt;</t>
  </si>
  <si>
    <t>BCORCN0914&lt;XSGO&gt;</t>
  </si>
  <si>
    <t>BCORCO0914&lt;XSGO&gt;</t>
  </si>
  <si>
    <t>BITACP0418&lt;XSGO&gt;</t>
  </si>
  <si>
    <t>BITACQ0418&lt;XSGO&gt;</t>
  </si>
  <si>
    <t>BITACR0418&lt;XSGO&gt;</t>
  </si>
  <si>
    <t>BITACS0418&lt;XSGO&gt;</t>
  </si>
  <si>
    <t>BITACT0418&lt;XSGO&gt;</t>
  </si>
  <si>
    <t>BITACU0418&lt;XSGO&gt;</t>
  </si>
  <si>
    <t>BITACV0418&lt;XSGO&gt;</t>
  </si>
  <si>
    <t>BITACW0418&lt;XSGO&gt;</t>
  </si>
  <si>
    <t>BCOR-D0405&lt;XSGO&gt;</t>
  </si>
  <si>
    <t>BCOR-J0606&lt;XSGO&gt;</t>
  </si>
  <si>
    <t>BCOR-K0707&lt;XSGO&gt;</t>
  </si>
  <si>
    <t>BCOR-L0707&lt;XSGO&gt;</t>
  </si>
  <si>
    <t>UCORL10501&lt;XSGO&gt;</t>
  </si>
  <si>
    <t>UCORL20501&lt;XSGO&gt;</t>
  </si>
  <si>
    <t>BCOR-M1207&lt;XSGO&gt;</t>
  </si>
  <si>
    <t>BCOR-N1008&lt;XSGO&gt;</t>
  </si>
  <si>
    <t>BCOR-O0110&lt;XSGO&gt;</t>
  </si>
  <si>
    <t>BCOR-P0110&lt;XSGO&gt;</t>
  </si>
  <si>
    <t>BCOR-Q0110&lt;XSGO&gt;</t>
  </si>
  <si>
    <t>BCOR-R0110&lt;XSGO&gt;</t>
  </si>
  <si>
    <t>BCOR-S0110&lt;XSGO&gt;</t>
  </si>
  <si>
    <t>UCORS10501&lt;XSGO&gt;</t>
  </si>
  <si>
    <t>UCORS20501&lt;XSGO&gt;</t>
  </si>
  <si>
    <t>UCOR-U0808&lt;XSGO&gt;</t>
  </si>
  <si>
    <t>UCOR-V0808&lt;XSGO&gt;</t>
  </si>
  <si>
    <t>UCOR-W1197&lt;XSGO&gt;</t>
  </si>
  <si>
    <t>UCOR-X1197&lt;XSGO&gt;</t>
  </si>
  <si>
    <t>UCOR-Y1197&lt;XSGO&gt;</t>
  </si>
  <si>
    <t>UCOR-Z1197&lt;XSGO&gt;</t>
  </si>
  <si>
    <t>BRPL-A0414&lt;XSGO&gt;</t>
  </si>
  <si>
    <t>BRPL-B0414&lt;XSGO&gt;</t>
  </si>
  <si>
    <t>BRPL-E0914&lt;XSGO&gt;</t>
  </si>
  <si>
    <t>BRPL-F0914&lt;XSGO&gt;</t>
  </si>
  <si>
    <t>BRPL-G0914&lt;XSGO&gt;</t>
  </si>
  <si>
    <t>BRPL-H0914&lt;XSGO&gt;</t>
  </si>
  <si>
    <t>BRPL-I0315&lt;XSGO&gt;</t>
  </si>
  <si>
    <t>BRPL-J0315&lt;XSGO&gt;</t>
  </si>
  <si>
    <t>BRPL-K0315&lt;XSGO&gt;</t>
  </si>
  <si>
    <t>BRPL-L0315&lt;XSGO&gt;</t>
  </si>
  <si>
    <t>BRPL-M0717&lt;XSGO&gt;</t>
  </si>
  <si>
    <t>BRPL-N0717&lt;XSGO&gt;</t>
  </si>
  <si>
    <t>BRPL-O0717&lt;XSGO&gt;</t>
  </si>
  <si>
    <t>BRPL-P0717&lt;XSGO&gt;</t>
  </si>
  <si>
    <t>BRPL-Q0618&lt;XSGO&gt;</t>
  </si>
  <si>
    <t>BRPL-R0618&lt;XSGO&gt;</t>
  </si>
  <si>
    <t>BRPL-S0618&lt;XSGO&gt;</t>
  </si>
  <si>
    <t>BRPL-T0618&lt;XSGO&gt;</t>
  </si>
  <si>
    <t>BSTD100216&lt;XSGO&gt;</t>
  </si>
  <si>
    <t>BSTD010216&lt;XSGO&gt;</t>
  </si>
  <si>
    <t>BSTD110216&lt;XSGO&gt;</t>
  </si>
  <si>
    <t>BSTD120216&lt;XSGO&gt;</t>
  </si>
  <si>
    <t>BSTD130216&lt;XSGO&gt;</t>
  </si>
  <si>
    <t>BSTD140216&lt;XSGO&gt;</t>
  </si>
  <si>
    <t>BSTD150216&lt;XSGO&gt;</t>
  </si>
  <si>
    <t>BSTD160216&lt;XSGO&gt;</t>
  </si>
  <si>
    <t>BSTD020216&lt;XSGO&gt;</t>
  </si>
  <si>
    <t>BSTD030119&lt;XSGO&gt;</t>
  </si>
  <si>
    <t>BSTD031117&lt;XSGO&gt;</t>
  </si>
  <si>
    <t>BSTD040216&lt;XSGO&gt;</t>
  </si>
  <si>
    <t>BSTD050216&lt;XSGO&gt;</t>
  </si>
  <si>
    <t>BSTD060216&lt;XSGO&gt;</t>
  </si>
  <si>
    <t>BSTD061118&lt;XSGO&gt;</t>
  </si>
  <si>
    <t>BSTD070216&lt;XSGO&gt;</t>
  </si>
  <si>
    <t>BSTD080216&lt;XSGO&gt;</t>
  </si>
  <si>
    <t>BSTD090216&lt;XSGO&gt;</t>
  </si>
  <si>
    <t>BBSTG-A1&lt;XSGO&gt;</t>
  </si>
  <si>
    <t>BSTGA11091&lt;XSGO&gt;</t>
  </si>
  <si>
    <t>BBSTG-A2&lt;XSGO&gt;</t>
  </si>
  <si>
    <t>BSTGA21091&lt;XSGO&gt;</t>
  </si>
  <si>
    <t>BBSTG-A3&lt;XSGO&gt;</t>
  </si>
  <si>
    <t>HSTDAA0713&lt;XSGO&gt;</t>
  </si>
  <si>
    <t>HSTDAB0414&lt;XSGO&gt;</t>
  </si>
  <si>
    <t>HSTDAC0115&lt;XSGO&gt;</t>
  </si>
  <si>
    <t>BSTGB11293&lt;XSGO&gt;</t>
  </si>
  <si>
    <t>BSTGB21293&lt;XSGO&gt;</t>
  </si>
  <si>
    <t>BSTGB31293&lt;XSGO&gt;</t>
  </si>
  <si>
    <t>BSTGC11293&lt;XSGO&gt;</t>
  </si>
  <si>
    <t>BSTGC21293&lt;XSGO&gt;</t>
  </si>
  <si>
    <t>BSTGC31293&lt;XSGO&gt;</t>
  </si>
  <si>
    <t>USTGD10396&lt;XSGO&gt;</t>
  </si>
  <si>
    <t>USTGD20396&lt;XSGO&gt;</t>
  </si>
  <si>
    <t>USTGD30396&lt;XSGO&gt;</t>
  </si>
  <si>
    <t>BSTDE10211&lt;XSGO&gt;</t>
  </si>
  <si>
    <t>USTGE10396&lt;XSGO&gt;</t>
  </si>
  <si>
    <t>USTD-E1096&lt;XSGO&gt;</t>
  </si>
  <si>
    <t>BSTDE20111&lt;XSGO&gt;</t>
  </si>
  <si>
    <t>USTGE20396&lt;XSGO&gt;</t>
  </si>
  <si>
    <t>BSTDE30111&lt;XSGO&gt;</t>
  </si>
  <si>
    <t>USTGE30396&lt;XSGO&gt;</t>
  </si>
  <si>
    <t>BSTDE40611&lt;XSGO&gt;</t>
  </si>
  <si>
    <t>BSTDE51211&lt;XSGO&gt;</t>
  </si>
  <si>
    <t>BSTDE60412&lt;XSGO&gt;</t>
  </si>
  <si>
    <t>BSTDE70312&lt;XSGO&gt;</t>
  </si>
  <si>
    <t>BSTDE81112&lt;XSGO&gt;</t>
  </si>
  <si>
    <t>BSTDE90113&lt;XSGO&gt;</t>
  </si>
  <si>
    <t>BSTDEA0913&lt;XSGO&gt;</t>
  </si>
  <si>
    <t>BSTDEB1013&lt;XSGO&gt;</t>
  </si>
  <si>
    <t>BSTDEC0913&lt;XSGO&gt;</t>
  </si>
  <si>
    <t>BSTDED0114&lt;XSGO&gt;</t>
  </si>
  <si>
    <t>BSTDEE0114&lt;XSGO&gt;</t>
  </si>
  <si>
    <t>BSTDEF0114&lt;XSGO&gt;</t>
  </si>
  <si>
    <t>BSTDF10508&lt;XSGO&gt;</t>
  </si>
  <si>
    <t>BSTGF10899&lt;XSGO&gt;</t>
  </si>
  <si>
    <t>BSTDF11096&lt;XSGO&gt;</t>
  </si>
  <si>
    <t>BSTGF20899&lt;XSGO&gt;</t>
  </si>
  <si>
    <t>BSTDF20908&lt;XSGO&gt;</t>
  </si>
  <si>
    <t>BSTDF21096&lt;XSGO&gt;</t>
  </si>
  <si>
    <t>BSTDF30209&lt;XSGO&gt;</t>
  </si>
  <si>
    <t>BSTDF31096&lt;XSGO&gt;</t>
  </si>
  <si>
    <t>BSTDF40209&lt;XSGO&gt;</t>
  </si>
  <si>
    <t>BSTDF41096&lt;XSGO&gt;</t>
  </si>
  <si>
    <t>BSTDF50509&lt;XSGO&gt;</t>
  </si>
  <si>
    <t>BSTDF60909&lt;XSGO&gt;</t>
  </si>
  <si>
    <t>BSTDF71109&lt;XSGO&gt;</t>
  </si>
  <si>
    <t>BSTDF80110&lt;XSGO&gt;</t>
  </si>
  <si>
    <t>BSTDF90110&lt;XSGO&gt;</t>
  </si>
  <si>
    <t>BSTDFA0410&lt;XSGO&gt;</t>
  </si>
  <si>
    <t>BSTDFB0410&lt;XSGO&gt;</t>
  </si>
  <si>
    <t>BSTDFC0810&lt;XSGO&gt;</t>
  </si>
  <si>
    <t>BSTDFD0810&lt;XSGO&gt;</t>
  </si>
  <si>
    <t>USTDG10508&lt;XSGO&gt;</t>
  </si>
  <si>
    <t>BSTGG10800&lt;XSGO&gt;</t>
  </si>
  <si>
    <t>BSTDG11298&lt;XSGO&gt;</t>
  </si>
  <si>
    <t>BSTGG20800&lt;XSGO&gt;</t>
  </si>
  <si>
    <t>USTDG20908&lt;XSGO&gt;</t>
  </si>
  <si>
    <t>BSTDG21298&lt;XSGO&gt;</t>
  </si>
  <si>
    <t>USTDG30710&lt;XSGO&gt;</t>
  </si>
  <si>
    <t>USTDG40710&lt;XSGO&gt;</t>
  </si>
  <si>
    <t>USTDG50411&lt;XSGO&gt;</t>
  </si>
  <si>
    <t>USTDH10411&lt;XSGO&gt;</t>
  </si>
  <si>
    <t>BSTDH10799&lt;XSGO&gt;</t>
  </si>
  <si>
    <t>BSTDH20799&lt;XSGO&gt;</t>
  </si>
  <si>
    <t>USTDH20914&lt;XSGO&gt;</t>
  </si>
  <si>
    <t>USTDH30914&lt;XSGO&gt;</t>
  </si>
  <si>
    <t>BSTD-J1299&lt;XSGO&gt;</t>
  </si>
  <si>
    <t>BSTDK10301&lt;XSGO&gt;</t>
  </si>
  <si>
    <t>BSTDK20301&lt;XSGO&gt;</t>
  </si>
  <si>
    <t>BSTDK30301&lt;XSGO&gt;</t>
  </si>
  <si>
    <t>USTD-M0301&lt;XSGO&gt;</t>
  </si>
  <si>
    <t>BSTDN10800&lt;XSGO&gt;</t>
  </si>
  <si>
    <t>BSTDN20800&lt;XSGO&gt;</t>
  </si>
  <si>
    <t>BSTD-O0207&lt;XSGO&gt;</t>
  </si>
  <si>
    <t>BSTD-P0207&lt;XSGO&gt;</t>
  </si>
  <si>
    <t>BSTDP10115&lt;XSGO&gt;</t>
  </si>
  <si>
    <t>BSTDP20115&lt;XSGO&gt;</t>
  </si>
  <si>
    <t>BSTDP30115&lt;XSGO&gt;</t>
  </si>
  <si>
    <t>BSTDP40315&lt;XSGO&gt;</t>
  </si>
  <si>
    <t>BSTDP50315&lt;XSGO&gt;</t>
  </si>
  <si>
    <t>BSTDP60315&lt;XSGO&gt;</t>
  </si>
  <si>
    <t>BSTDP70315&lt;XSGO&gt;</t>
  </si>
  <si>
    <t>BSTDP80315&lt;XSGO&gt;</t>
  </si>
  <si>
    <t>BSTDP90315&lt;XSGO&gt;</t>
  </si>
  <si>
    <t>BSTD-Q0207&lt;XSGO&gt;</t>
  </si>
  <si>
    <t>BSTD-R0207&lt;XSGO&gt;</t>
  </si>
  <si>
    <t>BSTDR10915&lt;XSGO&gt;</t>
  </si>
  <si>
    <t>BSTDR20915&lt;XSGO&gt;</t>
  </si>
  <si>
    <t>BSTDR30915&lt;XSGO&gt;</t>
  </si>
  <si>
    <t>BSTDR40915&lt;XSGO&gt;</t>
  </si>
  <si>
    <t>BSTDR51215&lt;XSGO&gt;</t>
  </si>
  <si>
    <t>BSTDR61215&lt;XSGO&gt;</t>
  </si>
  <si>
    <t>BSTD-S0207&lt;XSGO&gt;</t>
  </si>
  <si>
    <t>BSTDSA0714&lt;XSGO&gt;</t>
  </si>
  <si>
    <t>BSTDSB0714&lt;XSGO&gt;</t>
  </si>
  <si>
    <t>BSTDSC0614&lt;XSGO&gt;</t>
  </si>
  <si>
    <t>BSTDSD0614&lt;XSGO&gt;</t>
  </si>
  <si>
    <t>BSTDSE0614&lt;XSGO&gt;</t>
  </si>
  <si>
    <t>BSTDSF1014&lt;XSGO&gt;</t>
  </si>
  <si>
    <t>BSTDSG1014&lt;XSGO&gt;</t>
  </si>
  <si>
    <t>BSTD-T0707&lt;XSGO&gt;</t>
  </si>
  <si>
    <t>BSTD-U0807&lt;XSGO&gt;</t>
  </si>
  <si>
    <t>BSTDU10517&lt;XSGO&gt;</t>
  </si>
  <si>
    <t>BSTDU10618&lt;XSGO&gt;</t>
  </si>
  <si>
    <t>BSTDU20717&lt;XSGO&gt;</t>
  </si>
  <si>
    <t>BSTDU21118&lt;XSGO&gt;</t>
  </si>
  <si>
    <t>BSTDU30618&lt;XSGO&gt;</t>
  </si>
  <si>
    <t>BSTDU40117&lt;XSGO&gt;</t>
  </si>
  <si>
    <t>BSTDU50717&lt;XSGO&gt;</t>
  </si>
  <si>
    <t>BSTDU61017&lt;XSGO&gt;</t>
  </si>
  <si>
    <t>BSTDU70518&lt;XSGO&gt;</t>
  </si>
  <si>
    <t>BSTDU90717&lt;XSGO&gt;</t>
  </si>
  <si>
    <t>BSTDU91118&lt;XSGO&gt;</t>
  </si>
  <si>
    <t>BSTD-V0807&lt;XSGO&gt;</t>
  </si>
  <si>
    <t>BSTD-W1007&lt;XSGO&gt;</t>
  </si>
  <si>
    <t>BSTDW11218&lt;XSGO&gt;</t>
  </si>
  <si>
    <t>USTDW20320&lt;XSGO&gt;</t>
  </si>
  <si>
    <t>BSTDW20618&lt;XSGO&gt;</t>
  </si>
  <si>
    <t>BSTDW31218&lt;XSGO&gt;</t>
  </si>
  <si>
    <t>BSTDW40618&lt;XSGO&gt;</t>
  </si>
  <si>
    <t>BSTDW50319&lt;XSGO&gt;</t>
  </si>
  <si>
    <t>BSTDW60119&lt;XSGO&gt;</t>
  </si>
  <si>
    <t>USTDW60320&lt;XSGO&gt;</t>
  </si>
  <si>
    <t>BSTDW70319&lt;XSGO&gt;</t>
  </si>
  <si>
    <t>USTDW70320&lt;XSGO&gt;</t>
  </si>
  <si>
    <t>BSTDW80319&lt;XSGO&gt;</t>
  </si>
  <si>
    <t>USTDW80320&lt;XSGO&gt;</t>
  </si>
  <si>
    <t>BSTDW90419&lt;XSGO&gt;</t>
  </si>
  <si>
    <t>USTD-X1107&lt;XSGO&gt;</t>
  </si>
  <si>
    <t>BSTDY10208&lt;XSGO&gt;</t>
  </si>
  <si>
    <t>BSTD-Y1207&lt;XSGO&gt;</t>
  </si>
  <si>
    <t>BSTDY20208&lt;XSGO&gt;</t>
  </si>
  <si>
    <t>BSTDY30208&lt;XSGO&gt;</t>
  </si>
  <si>
    <t>USTD-Z1207&lt;XSGO&gt;</t>
  </si>
  <si>
    <t>BSECA10192&lt;XSGO&gt;</t>
  </si>
  <si>
    <t>BSECA20192&lt;XSGO&gt;</t>
  </si>
  <si>
    <t>USEC-B0996&lt;XSGO&gt;</t>
  </si>
  <si>
    <t>BSECB10705&lt;XSGO&gt;</t>
  </si>
  <si>
    <t>BSECB21112&lt;XSGO&gt;</t>
  </si>
  <si>
    <t>BSECB30614&lt;XSGO&gt;</t>
  </si>
  <si>
    <t>BSECB40615&lt;XSGO&gt;</t>
  </si>
  <si>
    <t>BSECB50816&lt;XSGO&gt;</t>
  </si>
  <si>
    <t>BSECB60417&lt;XSGO&gt;</t>
  </si>
  <si>
    <t>BSECB70218&lt;XSGO&gt;</t>
  </si>
  <si>
    <t>BSECB80818&lt;XSGO&gt;</t>
  </si>
  <si>
    <t>BSECB90419&lt;XSGO&gt;</t>
  </si>
  <si>
    <t>BSECC10320&lt;XSGO&gt;</t>
  </si>
  <si>
    <t>USECC30797&lt;XSGO&gt;</t>
  </si>
  <si>
    <t>BSECD40120&lt;XSGO&gt;</t>
  </si>
  <si>
    <t>BSECD10818&lt;XSGO&gt;</t>
  </si>
  <si>
    <t>USECD10900&lt;XSGO&gt;</t>
  </si>
  <si>
    <t>BSECD20319&lt;XSGO&gt;</t>
  </si>
  <si>
    <t>USECD20900&lt;XSGO&gt;</t>
  </si>
  <si>
    <t>BSECD30319&lt;XSGO&gt;</t>
  </si>
  <si>
    <t>USECE10506&lt;XSGO&gt;</t>
  </si>
  <si>
    <t>BSECF11206&lt;XSGO&gt;</t>
  </si>
  <si>
    <t>BSECG11206&lt;XSGO&gt;</t>
  </si>
  <si>
    <t>BSECH11206&lt;XSGO&gt;</t>
  </si>
  <si>
    <t>USECJ11206&lt;XSGO&gt;</t>
  </si>
  <si>
    <t>USECJ20312&lt;XSGO&gt;</t>
  </si>
  <si>
    <t>USECJ31013&lt;XSGO&gt;</t>
  </si>
  <si>
    <t>USECJ41018&lt;XSGO&gt;</t>
  </si>
  <si>
    <t>BSECK10108&lt;XSGO&gt;</t>
  </si>
  <si>
    <t>BSECK21111&lt;XSGO&gt;</t>
  </si>
  <si>
    <t>BSECK31112&lt;XSGO&gt;</t>
  </si>
  <si>
    <t>BSECK41013&lt;XSGO&gt;</t>
  </si>
  <si>
    <t>BSECK50614&lt;XSGO&gt;</t>
  </si>
  <si>
    <t>BSECK60315&lt;XSGO&gt;</t>
  </si>
  <si>
    <t>BSECK70915&lt;XSGO&gt;</t>
  </si>
  <si>
    <t>BSECK81016&lt;XSGO&gt;</t>
  </si>
  <si>
    <t>BSECK90118&lt;XSGO&gt;</t>
  </si>
  <si>
    <t>BSECL10109&lt;XSGO&gt;</t>
  </si>
  <si>
    <t>BSECM10109&lt;XSGO&gt;</t>
  </si>
  <si>
    <t>BSECN10109&lt;XSGO&gt;</t>
  </si>
  <si>
    <t>BSECP10611&lt;XSGO&gt;</t>
  </si>
  <si>
    <t>BSECQ30120&lt;XSGO&gt;</t>
  </si>
  <si>
    <t>BSECQ10818&lt;XSGO&gt;</t>
  </si>
  <si>
    <t>BSECR10611&lt;XSGO&gt;</t>
  </si>
  <si>
    <t>BSECS10397&lt;XSGO&gt;</t>
  </si>
  <si>
    <t>BSECS20397&lt;XSGO&gt;</t>
  </si>
  <si>
    <t>BSECT11298&lt;XSGO&gt;</t>
  </si>
  <si>
    <t>BSECT21298&lt;XSGO&gt;</t>
  </si>
  <si>
    <t>BSECT31298&lt;XSGO&gt;</t>
  </si>
  <si>
    <t>BSECT41298&lt;XSGO&gt;</t>
  </si>
  <si>
    <t>BSECX10118&lt;XSGO&gt;</t>
  </si>
  <si>
    <t>BSECZ61219&lt;XSGO&gt;</t>
  </si>
  <si>
    <t>BSECZ10715&lt;XSGO&gt;</t>
  </si>
  <si>
    <t>BSECZ20816&lt;XSGO&gt;</t>
  </si>
  <si>
    <t>BSECZ31217&lt;XSGO&gt;</t>
  </si>
  <si>
    <t>BSECZ41018&lt;XSGO&gt;</t>
  </si>
  <si>
    <t>BSECZ50619&lt;XSGO&gt;</t>
  </si>
  <si>
    <t>BABNA20392&lt;XSGO&gt;</t>
  </si>
  <si>
    <t>BABNA30392&lt;XSGO&gt;</t>
  </si>
  <si>
    <t>BABNB10392&lt;XSGO&gt;</t>
  </si>
  <si>
    <t>BABNB20392&lt;XSGO&gt;</t>
  </si>
  <si>
    <t>BABNC10392&lt;XSGO&gt;</t>
  </si>
  <si>
    <t>BABNC20392&lt;XSGO&gt;</t>
  </si>
  <si>
    <t>BDESL-B&lt;XSGO&gt;</t>
  </si>
  <si>
    <t>BDESL-C&lt;XSGO&gt;</t>
  </si>
  <si>
    <t>BBANM-A&lt;XSGO&gt;</t>
  </si>
  <si>
    <t>BBANM-B&lt;XSGO&gt;</t>
  </si>
  <si>
    <t>BBANM-C&lt;XSGO&gt;</t>
  </si>
  <si>
    <t>BBANM-D&lt;XSGO&gt;</t>
  </si>
  <si>
    <t>BBANM-E&lt;XSGO&gt;</t>
  </si>
  <si>
    <t>BBANM-F&lt;XSGO&gt;</t>
  </si>
  <si>
    <t>BBANM-G&lt;XSGO&gt;</t>
  </si>
  <si>
    <t>BBANM-H&lt;XSGO&gt;</t>
  </si>
  <si>
    <t>BBANM-I&lt;XSGO&gt;</t>
  </si>
  <si>
    <t>BBANM-J&lt;XSGO&gt;</t>
  </si>
  <si>
    <t>BBANM-K&lt;XSGO&gt;</t>
  </si>
  <si>
    <t>BBANM-L&lt;XSGO&gt;</t>
  </si>
  <si>
    <t>BBANM-M&lt;XSGO&gt;</t>
  </si>
  <si>
    <t>BBANM-O&lt;XSGO&gt;</t>
  </si>
  <si>
    <t>BBANM-Q&lt;XSGO&gt;</t>
  </si>
  <si>
    <t>BBANM-R&lt;XSGO&gt;</t>
  </si>
  <si>
    <t>BBANM-S&lt;XSGO&gt;</t>
  </si>
  <si>
    <t>BBANV-A&lt;XSGO&gt;</t>
  </si>
  <si>
    <t>BBCIS-P10A&lt;XSGO&gt;</t>
  </si>
  <si>
    <t>BBCIS-P10B&lt;XSGO&gt;</t>
  </si>
  <si>
    <t>BBCIS-P11A&lt;XSGO&gt;</t>
  </si>
  <si>
    <t>BBCIS-P11B&lt;XSGO&gt;</t>
  </si>
  <si>
    <t>BBCIS-P12A&lt;XSGO&gt;</t>
  </si>
  <si>
    <t>BBCIS-P12B&lt;XSGO&gt;</t>
  </si>
  <si>
    <t>BBCIS-P13C&lt;XSGO&gt;</t>
  </si>
  <si>
    <t>BBCIS-P13D&lt;XSGO&gt;</t>
  </si>
  <si>
    <t>BBCIS-P14A&lt;XSGO&gt;</t>
  </si>
  <si>
    <t>BBCIS-P14C&lt;XSGO&gt;</t>
  </si>
  <si>
    <t>BBCIS-P15A&lt;XSGO&gt;</t>
  </si>
  <si>
    <t>BBCIS-P15W&lt;XSGO&gt;</t>
  </si>
  <si>
    <t>BBCIS-P15Y&lt;XSGO&gt;</t>
  </si>
  <si>
    <t>BBCIS-P16B&lt;XSGO&gt;</t>
  </si>
  <si>
    <t>BBCIS-P16D&lt;XSGO&gt;</t>
  </si>
  <si>
    <t>BBCIS-P17A&lt;XSGO&gt;</t>
  </si>
  <si>
    <t>BBCIS-P17C&lt;XSGO&gt;</t>
  </si>
  <si>
    <t>BBCIS-P18B&lt;XSGO&gt;</t>
  </si>
  <si>
    <t>BBCIS-P18E&lt;XSGO&gt;</t>
  </si>
  <si>
    <t>BBCIS-P19A&lt;XSGO&gt;</t>
  </si>
  <si>
    <t>BBCIS-P19B&lt;XSGO&gt;</t>
  </si>
  <si>
    <t>BBCIS-P19C&lt;XSGO&gt;</t>
  </si>
  <si>
    <t>BBCIS-P1A1&lt;XSGO&gt;</t>
  </si>
  <si>
    <t>BBCIS-P1A2&lt;XSGO&gt;</t>
  </si>
  <si>
    <t>BBCIS-P1B1&lt;XSGO&gt;</t>
  </si>
  <si>
    <t>BBCIS-P1B2&lt;XSGO&gt;</t>
  </si>
  <si>
    <t>BBCIS-P1C2&lt;XSGO&gt;</t>
  </si>
  <si>
    <t>BBCIS-P20A&lt;XSGO&gt;</t>
  </si>
  <si>
    <t>BBCIS-P20C&lt;XSGO&gt;</t>
  </si>
  <si>
    <t>BBCIS-P21A&lt;XSGO&gt;</t>
  </si>
  <si>
    <t>BBCIS-P21U&lt;XSGO&gt;</t>
  </si>
  <si>
    <t>BBCIS-P21W&lt;XSGO&gt;</t>
  </si>
  <si>
    <t>BBCIS-P21Y&lt;XSGO&gt;</t>
  </si>
  <si>
    <t>BBCIS-P22A&lt;XSGO&gt;</t>
  </si>
  <si>
    <t>BBCIS-P22C&lt;XSGO&gt;</t>
  </si>
  <si>
    <t>BBCIS-P23A&lt;XSGO&gt;</t>
  </si>
  <si>
    <t>BBCIS-P23C&lt;XSGO&gt;</t>
  </si>
  <si>
    <t>BBCIS-P24A&lt;XSGO&gt;</t>
  </si>
  <si>
    <t>BBCIS-P24B&lt;XSGO&gt;</t>
  </si>
  <si>
    <t>BBCIS-P24C&lt;XSGO&gt;</t>
  </si>
  <si>
    <t>BBCIS-P25A&lt;XSGO&gt;</t>
  </si>
  <si>
    <t>BBCIS-P25C&lt;XSGO&gt;</t>
  </si>
  <si>
    <t>BBCIS-P26A&lt;XSGO&gt;</t>
  </si>
  <si>
    <t>BBCIS-P26C&lt;XSGO&gt;</t>
  </si>
  <si>
    <t>BBCIS-P28A&lt;XSGO&gt;</t>
  </si>
  <si>
    <t>BBCIS-P28B&lt;XSGO&gt;</t>
  </si>
  <si>
    <t>BBCIS-P2A&lt;XSGO&gt;</t>
  </si>
  <si>
    <t>BBCIS-P2B&lt;XSGO&gt;</t>
  </si>
  <si>
    <t>BBCIS-P30A&lt;XSGO&gt;</t>
  </si>
  <si>
    <t>BBCIS-P30C&lt;XSGO&gt;</t>
  </si>
  <si>
    <t>BBCIS-P3A&lt;XSGO&gt;</t>
  </si>
  <si>
    <t>BBCIS-P3B&lt;XSGO&gt;</t>
  </si>
  <si>
    <t>BBCIS-P4A1&lt;XSGO&gt;</t>
  </si>
  <si>
    <t>BBCIS-P4A2&lt;XSGO&gt;</t>
  </si>
  <si>
    <t>BBCIS-P4B1&lt;XSGO&gt;</t>
  </si>
  <si>
    <t>BBCIS-P4B2&lt;XSGO&gt;</t>
  </si>
  <si>
    <t>BBCIS-P5A&lt;XSGO&gt;</t>
  </si>
  <si>
    <t>BBCIS-P5B&lt;XSGO&gt;</t>
  </si>
  <si>
    <t>BBCIS-P6A&lt;XSGO&gt;</t>
  </si>
  <si>
    <t>BBCIS-P6B&lt;XSGO&gt;</t>
  </si>
  <si>
    <t>BBCIS-P7A&lt;XSGO&gt;</t>
  </si>
  <si>
    <t>BBCIS-P7B&lt;XSGO&gt;</t>
  </si>
  <si>
    <t>BBCIS-P8A&lt;XSGO&gt;</t>
  </si>
  <si>
    <t>BBCIS-P8B&lt;XSGO&gt;</t>
  </si>
  <si>
    <t>BBCIS-P9A&lt;XSGO&gt;</t>
  </si>
  <si>
    <t>BBCIS-P9B&lt;XSGO&gt;</t>
  </si>
  <si>
    <t>BBESA-A&lt;XSGO&gt;</t>
  </si>
  <si>
    <t>BBESA-B&lt;XSGO&gt;</t>
  </si>
  <si>
    <t>BBECP-A&lt;XSGO&gt;</t>
  </si>
  <si>
    <t>BBECP-B&lt;XSGO&gt;</t>
  </si>
  <si>
    <t>BBECP-C&lt;XSGO&gt;</t>
  </si>
  <si>
    <t>BBECP-D&lt;XSGO&gt;</t>
  </si>
  <si>
    <t>BFIRC-A&lt;XSGO&gt;</t>
  </si>
  <si>
    <t>BFIRC-B&lt;XSGO&gt;</t>
  </si>
  <si>
    <t>BCRBL-A&lt;XSGO&gt;</t>
  </si>
  <si>
    <t>BC18-A0719&lt;XSGO&gt;</t>
  </si>
  <si>
    <t>BC18-B0719&lt;XSGO&gt;</t>
  </si>
  <si>
    <t>BCAJA-A&lt;XSGO&gt;</t>
  </si>
  <si>
    <t>BCAJAA0118&lt;XSGO&gt;</t>
  </si>
  <si>
    <t>BCAJAB0118&lt;XSGO&gt;</t>
  </si>
  <si>
    <t>BCAJAC0118&lt;XSGO&gt;</t>
  </si>
  <si>
    <t>BCAJAD0118&lt;XSGO&gt;</t>
  </si>
  <si>
    <t>BCAJAE0418&lt;XSGO&gt;</t>
  </si>
  <si>
    <t>BCAJAF0418&lt;XSGO&gt;</t>
  </si>
  <si>
    <t>BCAJAG0418&lt;XSGO&gt;</t>
  </si>
  <si>
    <t>BCAJAH0418&lt;XSGO&gt;</t>
  </si>
  <si>
    <t>BCAJAI0818&lt;XSGO&gt;</t>
  </si>
  <si>
    <t>BCAJAJ0818&lt;XSGO&gt;</t>
  </si>
  <si>
    <t>BCAJAK1218&lt;XSGO&gt;</t>
  </si>
  <si>
    <t>BCAJAL1218&lt;XSGO&gt;</t>
  </si>
  <si>
    <t>BCAJAM0919&lt;XSGO&gt;</t>
  </si>
  <si>
    <t>BCAJAN0919&lt;XSGO&gt;</t>
  </si>
  <si>
    <t>BCAJAO0919&lt;XSGO&gt;</t>
  </si>
  <si>
    <t>BCAJAP0919&lt;XSGO&gt;</t>
  </si>
  <si>
    <t>BCAJA-B&lt;XSGO&gt;</t>
  </si>
  <si>
    <t>BCAJA-C&lt;XSGO&gt;</t>
  </si>
  <si>
    <t>BCAJ-D1212&lt;XSGO&gt;</t>
  </si>
  <si>
    <t>BCAJ-E1212&lt;XSGO&gt;</t>
  </si>
  <si>
    <t>BCAJ-F0513&lt;XSGO&gt;</t>
  </si>
  <si>
    <t>BCAJ-G0513&lt;XSGO&gt;</t>
  </si>
  <si>
    <t>BCAJ-H0315&lt;XSGO&gt;</t>
  </si>
  <si>
    <t>BCAJ-I0315&lt;XSGO&gt;</t>
  </si>
  <si>
    <t>BCAJ-J1215&lt;XSGO&gt;</t>
  </si>
  <si>
    <t>BCAJ-K1215&lt;XSGO&gt;</t>
  </si>
  <si>
    <t>BCAJ-L1215&lt;XSGO&gt;</t>
  </si>
  <si>
    <t>BCAJ-M1215&lt;XSGO&gt;</t>
  </si>
  <si>
    <t>BCAJ-N0816&lt;XSGO&gt;</t>
  </si>
  <si>
    <t>BCAJ-O0816&lt;XSGO&gt;</t>
  </si>
  <si>
    <t>BCAJ-P0816&lt;XSGO&gt;</t>
  </si>
  <si>
    <t>BCAJ-Q0117&lt;XSGO&gt;</t>
  </si>
  <si>
    <t>BCAJ-R0117&lt;XSGO&gt;</t>
  </si>
  <si>
    <t>BCAJ-S0117&lt;XSGO&gt;</t>
  </si>
  <si>
    <t>BCAJ-T0517&lt;XSGO&gt;</t>
  </si>
  <si>
    <t>BCAJ-U0517&lt;XSGO&gt;</t>
  </si>
  <si>
    <t>BCAJ-V0917&lt;XSGO&gt;</t>
  </si>
  <si>
    <t>BCAJ-W0917&lt;XSGO&gt;</t>
  </si>
  <si>
    <t>BCAJ-X0917&lt;XSGO&gt;</t>
  </si>
  <si>
    <t>BCAJ-Y0917&lt;XSGO&gt;</t>
  </si>
  <si>
    <t>BCCAR-A&lt;XSGO&gt;</t>
  </si>
  <si>
    <t>BCCAR-B&lt;XSGO&gt;</t>
  </si>
  <si>
    <t>BCCA-C0912&lt;XSGO&gt;</t>
  </si>
  <si>
    <t>BCCA-D1113&lt;XSGO&gt;</t>
  </si>
  <si>
    <t>BCCA-E0115&lt;XSGO&gt;</t>
  </si>
  <si>
    <t>BHER-U1219&lt;XSGO&gt;</t>
  </si>
  <si>
    <t>BHER-A1212&lt;XSGO&gt;</t>
  </si>
  <si>
    <t>BHER-B1212&lt;XSGO&gt;</t>
  </si>
  <si>
    <t>BHER-C0413&lt;XSGO&gt;</t>
  </si>
  <si>
    <t>BHER-D0413&lt;XSGO&gt;</t>
  </si>
  <si>
    <t>BHER-E0813&lt;XSGO&gt;</t>
  </si>
  <si>
    <t>BHER-F0813&lt;XSGO&gt;</t>
  </si>
  <si>
    <t>BHER-G0914&lt;XSGO&gt;</t>
  </si>
  <si>
    <t>BHER-H0914&lt;XSGO&gt;</t>
  </si>
  <si>
    <t>BHER-I0616&lt;XSGO&gt;</t>
  </si>
  <si>
    <t>BHER-J0616&lt;XSGO&gt;</t>
  </si>
  <si>
    <t>BHER-K0616&lt;XSGO&gt;</t>
  </si>
  <si>
    <t>BHER-L0616&lt;XSGO&gt;</t>
  </si>
  <si>
    <t>BHER-M0117&lt;XSGO&gt;</t>
  </si>
  <si>
    <t>BHER-N0117&lt;XSGO&gt;</t>
  </si>
  <si>
    <t>BHER-O0117&lt;XSGO&gt;</t>
  </si>
  <si>
    <t>BHER-P0117&lt;XSGO&gt;</t>
  </si>
  <si>
    <t>BHER-Q0818&lt;XSGO&gt;</t>
  </si>
  <si>
    <t>BHER-R0818&lt;XSGO&gt;</t>
  </si>
  <si>
    <t>BHER-S0519&lt;XSGO&gt;</t>
  </si>
  <si>
    <t>BHER-T0519&lt;XSGO&gt;</t>
  </si>
  <si>
    <t>BCAPS-A1&lt;XSGO&gt;</t>
  </si>
  <si>
    <t>BCAPS-A2&lt;XSGO&gt;</t>
  </si>
  <si>
    <t>BCAPS-B1&lt;XSGO&gt;</t>
  </si>
  <si>
    <t>BCAPS-B2&lt;XSGO&gt;</t>
  </si>
  <si>
    <t>BCAPS-B3&lt;XSGO&gt;</t>
  </si>
  <si>
    <t>BCAPS-C1&lt;XSGO&gt;</t>
  </si>
  <si>
    <t>BCAPS-C2&lt;XSGO&gt;</t>
  </si>
  <si>
    <t>BCAPS-D&lt;XSGO&gt;</t>
  </si>
  <si>
    <t>BCAPS-E&lt;XSGO&gt;</t>
  </si>
  <si>
    <t>BCAPS-F&lt;XSGO&gt;</t>
  </si>
  <si>
    <t>BCAPS-G&lt;XSGO&gt;</t>
  </si>
  <si>
    <t>BCAPS-H&lt;XSGO&gt;</t>
  </si>
  <si>
    <t>BCAPS-X1&lt;XSGO&gt;</t>
  </si>
  <si>
    <t>BCAPS-X2&lt;XSGO&gt;</t>
  </si>
  <si>
    <t>BCELE-A&lt;XSGO&gt;</t>
  </si>
  <si>
    <t>CACSA-3A&lt;XSGO&gt;</t>
  </si>
  <si>
    <t>CACSA-3B&lt;XSGO&gt;</t>
  </si>
  <si>
    <t>CACSA-3C&lt;XSGO&gt;</t>
  </si>
  <si>
    <t>CACSA-4A&lt;XSGO&gt;</t>
  </si>
  <si>
    <t>CACSA-4B&lt;XSGO&gt;</t>
  </si>
  <si>
    <t>CACSA-4C&lt;XSGO&gt;</t>
  </si>
  <si>
    <t>CACSA-5A&lt;XSGO&gt;</t>
  </si>
  <si>
    <t>CACSA-5B&lt;XSGO&gt;</t>
  </si>
  <si>
    <t>CACSA-5CUS&lt;XSGO&gt;</t>
  </si>
  <si>
    <t>CACSA-6A&lt;XSGO&gt;</t>
  </si>
  <si>
    <t>CACSA-6B&lt;XSGO&gt;</t>
  </si>
  <si>
    <t>BCELC-B&lt;XSGO&gt;</t>
  </si>
  <si>
    <t>BCELC-C&lt;XSGO&gt;</t>
  </si>
  <si>
    <t>BARAU-D&lt;XSGO&gt;</t>
  </si>
  <si>
    <t>BARAU-E&lt;XSGO&gt;</t>
  </si>
  <si>
    <t>BARAU-F&lt;XSGO&gt;</t>
  </si>
  <si>
    <t>BARAU-G&lt;XSGO&gt;</t>
  </si>
  <si>
    <t>BARAU-H&lt;XSGO&gt;</t>
  </si>
  <si>
    <t>BARAU-I&lt;XSGO&gt;</t>
  </si>
  <si>
    <t>BARAU-J&lt;XSGO&gt;</t>
  </si>
  <si>
    <t>BARAU-K&lt;XSGO&gt;</t>
  </si>
  <si>
    <t>BARAU-P&lt;XSGO&gt;</t>
  </si>
  <si>
    <t>BARAU-Q&lt;XSGO&gt;</t>
  </si>
  <si>
    <t>BARAU-R&lt;XSGO&gt;</t>
  </si>
  <si>
    <t>BARAU-S&lt;XSGO&gt;</t>
  </si>
  <si>
    <t>BARAU-T&lt;XSGO&gt;</t>
  </si>
  <si>
    <t>BARAU-U&lt;XSGO&gt;</t>
  </si>
  <si>
    <t>BARAU-V&lt;XSGO&gt;</t>
  </si>
  <si>
    <t>BARAU-W&lt;XSGO&gt;</t>
  </si>
  <si>
    <t>BARAU-X&lt;XSGO&gt;</t>
  </si>
  <si>
    <t>BBIOBIO-A&lt;XSGO&gt;</t>
  </si>
  <si>
    <t>BCBIO-B&lt;XSGO&gt;</t>
  </si>
  <si>
    <t>BCBIO-C&lt;XSGO&gt;</t>
  </si>
  <si>
    <t>BCBIO-D1&lt;XSGO&gt;</t>
  </si>
  <si>
    <t>BCBIO-D2&lt;XSGO&gt;</t>
  </si>
  <si>
    <t>BCBIO-E&lt;XSGO&gt;</t>
  </si>
  <si>
    <t>BCBIO-H&lt;XSGO&gt;</t>
  </si>
  <si>
    <t>BCBIO-I&lt;XSGO&gt;</t>
  </si>
  <si>
    <t>BCBIO-J&lt;XSGO&gt;</t>
  </si>
  <si>
    <t>BCBIO-K&lt;XSGO&gt;</t>
  </si>
  <si>
    <t>BCBIO-L&lt;XSGO&gt;</t>
  </si>
  <si>
    <t>BCENC-A&lt;XSGO&gt;</t>
  </si>
  <si>
    <t>BJUMB-A1&lt;XSGO&gt;</t>
  </si>
  <si>
    <t>BJUMB-A2&lt;XSGO&gt;</t>
  </si>
  <si>
    <t>BCENC-B&lt;XSGO&gt;</t>
  </si>
  <si>
    <t>BJUMB-B1&lt;XSGO&gt;</t>
  </si>
  <si>
    <t>BJUMB-B2&lt;XSGO&gt;</t>
  </si>
  <si>
    <t>BCENC-C&lt;XSGO&gt;</t>
  </si>
  <si>
    <t>CVL75851M111&lt;XLIM&gt;</t>
  </si>
  <si>
    <t>CVL75851M228&lt;XLIM&gt;</t>
  </si>
  <si>
    <t>BCENC-D&lt;XSGO&gt;</t>
  </si>
  <si>
    <t>BCENC-E&lt;XSGO&gt;</t>
  </si>
  <si>
    <t>BCENC-F&lt;XSGO&gt;</t>
  </si>
  <si>
    <t>BCENC-J&lt;XSGO&gt;</t>
  </si>
  <si>
    <t>BCENC-K&lt;XSGO&gt;</t>
  </si>
  <si>
    <t>BCENC-L&lt;XSGO&gt;</t>
  </si>
  <si>
    <t>BCENC-M&lt;XSGO&gt;</t>
  </si>
  <si>
    <t>BCENC-N&lt;XSGO&gt;</t>
  </si>
  <si>
    <t>BCENC-O&lt;XSGO&gt;</t>
  </si>
  <si>
    <t>BCENC-P&lt;XSGO&gt;</t>
  </si>
  <si>
    <t>BCENC-Q&lt;XSGO&gt;</t>
  </si>
  <si>
    <t>BCENC-R&lt;XSGO&gt;</t>
  </si>
  <si>
    <t>BCSSA-A&lt;XSGO&gt;</t>
  </si>
  <si>
    <t>BCSSA-B&lt;XSGO&gt;</t>
  </si>
  <si>
    <t>BCSSA-C&lt;XSGO&gt;</t>
  </si>
  <si>
    <t>BCSSA-D&lt;XSGO&gt;</t>
  </si>
  <si>
    <t>BCSSA-E&lt;XSGO&gt;</t>
  </si>
  <si>
    <t>BCQTA-B&lt;XSGO&gt;</t>
  </si>
  <si>
    <t>BLCON-A&lt;XSGO&gt;</t>
  </si>
  <si>
    <t>BLCON-B&lt;XSGO&gt;</t>
  </si>
  <si>
    <t>BLCON-C&lt;XSGO&gt;</t>
  </si>
  <si>
    <t>BLCON-D&lt;XSGO&gt;</t>
  </si>
  <si>
    <t>BLCON-E&lt;XSGO&gt;</t>
  </si>
  <si>
    <t>BLCON-F&lt;XSGO&gt;</t>
  </si>
  <si>
    <t>BCOAG-A&lt;XSGO&gt;</t>
  </si>
  <si>
    <t>BCOAG-B&lt;XSGO&gt;</t>
  </si>
  <si>
    <t>BCOAG-C&lt;XSGO&gt;</t>
  </si>
  <si>
    <t>BCOAG-D&lt;XSGO&gt;</t>
  </si>
  <si>
    <t>BCOAG-E&lt;XSGO&gt;</t>
  </si>
  <si>
    <t>BCOAG-F&lt;XSGO&gt;</t>
  </si>
  <si>
    <t>BKOEM-A&lt;XSGO&gt;</t>
  </si>
  <si>
    <t>BEARI-A1&lt;XSGO&gt;</t>
  </si>
  <si>
    <t>BEARI-A2&lt;XSGO&gt;</t>
  </si>
  <si>
    <t>BKOEM-B1&lt;XSGO&gt;</t>
  </si>
  <si>
    <t>BEARI-B1&lt;XSGO&gt;</t>
  </si>
  <si>
    <t>BKOEM-B2&lt;XSGO&gt;</t>
  </si>
  <si>
    <t>BEARI-B2&lt;XSGO&gt;</t>
  </si>
  <si>
    <t>BKOEM-C&lt;XSGO&gt;</t>
  </si>
  <si>
    <t>BEARI-C&lt;XSGO&gt;</t>
  </si>
  <si>
    <t>BKOEM-D&lt;XSGO&gt;</t>
  </si>
  <si>
    <t>BEARI-D&lt;XSGO&gt;</t>
  </si>
  <si>
    <t>BKOEM-E&lt;XSGO&gt;</t>
  </si>
  <si>
    <t>BKOEM-F&lt;XSGO&gt;</t>
  </si>
  <si>
    <t>BCOLB-A1&lt;XSGO&gt;</t>
  </si>
  <si>
    <t>BCOLB-A2&lt;XSGO&gt;</t>
  </si>
  <si>
    <t>BCOLB-B1&lt;XSGO&gt;</t>
  </si>
  <si>
    <t>BCOLB-B2&lt;XSGO&gt;</t>
  </si>
  <si>
    <t>BCOLB-C&lt;XSGO&gt;</t>
  </si>
  <si>
    <t>BCOLB-D&lt;XSGO&gt;</t>
  </si>
  <si>
    <t>BCOLB-E&lt;XSGO&gt;</t>
  </si>
  <si>
    <t>BCOLB-F&lt;XSGO&gt;</t>
  </si>
  <si>
    <t>BCOLB-G&lt;XSGO&gt;</t>
  </si>
  <si>
    <t>BCOLB-H&lt;XSGO&gt;</t>
  </si>
  <si>
    <t>BCOLB-I&lt;XSGO&gt;</t>
  </si>
  <si>
    <t>BCNT-A&lt;XSGO&gt;</t>
  </si>
  <si>
    <t>BCNT-B&lt;XSGO&gt;</t>
  </si>
  <si>
    <t>BTSUR-C&lt;XSGO&gt;</t>
  </si>
  <si>
    <t>BTSUR-D&lt;XSGO&gt;</t>
  </si>
  <si>
    <t>BTSUR-E&lt;XSGO&gt;</t>
  </si>
  <si>
    <t>BTSUR-F&lt;XSGO&gt;</t>
  </si>
  <si>
    <t>BTSUR-G1&lt;XSGO&gt;</t>
  </si>
  <si>
    <t>BTSUR-G2&lt;XSGO&gt;</t>
  </si>
  <si>
    <t>BTSUR-H1&lt;XSGO&gt;</t>
  </si>
  <si>
    <t>BTSUR-H2&lt;XSGO&gt;</t>
  </si>
  <si>
    <t>BTSUR-I&lt;XSGO&gt;</t>
  </si>
  <si>
    <t>BTSUR-J&lt;XSGO&gt;</t>
  </si>
  <si>
    <t>BTSUR-K&lt;XSGO&gt;</t>
  </si>
  <si>
    <t>BTSUR-L&lt;XSGO&gt;</t>
  </si>
  <si>
    <t>BTSUR-M&lt;XSGO&gt;</t>
  </si>
  <si>
    <t>BTSUR-N&lt;XSGO&gt;</t>
  </si>
  <si>
    <t>BCOPV-A&lt;XSGO&gt;</t>
  </si>
  <si>
    <t>BCOPV-B&lt;XSGO&gt;</t>
  </si>
  <si>
    <t>BCOPV-C&lt;XSGO&gt;</t>
  </si>
  <si>
    <t>BCCU-A&lt;XSGO&gt;</t>
  </si>
  <si>
    <t>BCCU-B&lt;XSGO&gt;</t>
  </si>
  <si>
    <t>BCCU-C&lt;XSGO&gt;</t>
  </si>
  <si>
    <t>BCCU-D&lt;XSGO&gt;</t>
  </si>
  <si>
    <t>BCERV-E&lt;XSGO&gt;</t>
  </si>
  <si>
    <t>BCERV-F&lt;XSGO&gt;</t>
  </si>
  <si>
    <t>BCERV-G&lt;XSGO&gt;</t>
  </si>
  <si>
    <t>BCERV-H&lt;XSGO&gt;</t>
  </si>
  <si>
    <t>BCERV-I&lt;XSGO&gt;</t>
  </si>
  <si>
    <t>BCERV-J&lt;XSGO&gt;</t>
  </si>
  <si>
    <t>BCERV-K&lt;XSGO&gt;</t>
  </si>
  <si>
    <t>BCERV-L&lt;XSGO&gt;</t>
  </si>
  <si>
    <t>BCERV-M&lt;XSGO&gt;</t>
  </si>
  <si>
    <t>BCERV-N&lt;XSGO&gt;</t>
  </si>
  <si>
    <t>ELECME-A&lt;XSGO&gt;</t>
  </si>
  <si>
    <t>ELECME-B&lt;XSGO&gt;</t>
  </si>
  <si>
    <t>BELME-C1&lt;XSGO&gt;</t>
  </si>
  <si>
    <t>BELME-C2&lt;XSGO&gt;</t>
  </si>
  <si>
    <t>BELME-D&lt;XSGO&gt;</t>
  </si>
  <si>
    <t>BELME-E&lt;XSGO&gt;</t>
  </si>
  <si>
    <t>HUACHIP-AA&lt;XSGO&gt;</t>
  </si>
  <si>
    <t>HUACHIP-AB&lt;XSGO&gt;</t>
  </si>
  <si>
    <t>HUACHIP-AC&lt;XSGO&gt;</t>
  </si>
  <si>
    <t>BVAPO-A1&lt;XSGO&gt;</t>
  </si>
  <si>
    <t>BVAPO-A2&lt;XSGO&gt;</t>
  </si>
  <si>
    <t>BVAPO-B&lt;XSGO&gt;</t>
  </si>
  <si>
    <t>BVAPO-C&lt;XSGO&gt;</t>
  </si>
  <si>
    <t>BCFSA-A&lt;XSGO&gt;</t>
  </si>
  <si>
    <t>BCFSA-B&lt;XSGO&gt;</t>
  </si>
  <si>
    <t>BCFSA-C&lt;XSGO&gt;</t>
  </si>
  <si>
    <t>BCFSA-D&lt;XSGO&gt;</t>
  </si>
  <si>
    <t>BCFSA-E&lt;XSGO&gt;</t>
  </si>
  <si>
    <t>BCFSA-F&lt;XSGO&gt;</t>
  </si>
  <si>
    <t>BCFSA-G&lt;XSGO&gt;</t>
  </si>
  <si>
    <t>BCFSA-H&lt;XSGO&gt;</t>
  </si>
  <si>
    <t>BCFSA-I&lt;XSGO&gt;</t>
  </si>
  <si>
    <t>BCFSA-J&lt;XSGO&gt;</t>
  </si>
  <si>
    <t>BCFSA-K&lt;XSGO&gt;</t>
  </si>
  <si>
    <t>BCOOA10304&lt;XSGO&gt;</t>
  </si>
  <si>
    <t>BCOOA20304&lt;XSGO&gt;</t>
  </si>
  <si>
    <t>BCOOB10609&lt;XSGO&gt;</t>
  </si>
  <si>
    <t>BCOOB20609&lt;XSGO&gt;</t>
  </si>
  <si>
    <t>BCOO-C0713&lt;XSGO&gt;</t>
  </si>
  <si>
    <t>BCOOD10514&lt;XSGO&gt;</t>
  </si>
  <si>
    <t>BCOOD20514&lt;XSGO&gt;</t>
  </si>
  <si>
    <t>BCOOE10315&lt;XSGO&gt;</t>
  </si>
  <si>
    <t>BCOOE20315&lt;XSGO&gt;</t>
  </si>
  <si>
    <t>BCOOF10318&lt;XSGO&gt;</t>
  </si>
  <si>
    <t>BCOOF20318&lt;XSGO&gt;</t>
  </si>
  <si>
    <t>BCGEO-A&lt;XSGO&gt;</t>
  </si>
  <si>
    <t>BCODE-A&lt;XSGO&gt;</t>
  </si>
  <si>
    <t>BCODE-B&lt;XSGO&gt;</t>
  </si>
  <si>
    <t>BCODE-C&lt;XSGO&gt;</t>
  </si>
  <si>
    <t>BUDC-B&lt;XSGO&gt;</t>
  </si>
  <si>
    <t>BUDC-C&lt;XSGO&gt;</t>
  </si>
  <si>
    <t>BUDC-D&lt;XSGO&gt;</t>
  </si>
  <si>
    <t>BCRIST-AA&lt;XSGO&gt;</t>
  </si>
  <si>
    <t>BCRIST-AB&lt;XSGO&gt;</t>
  </si>
  <si>
    <t>BCRIST-AC&lt;XSGO&gt;</t>
  </si>
  <si>
    <t>BCRIST-B&lt;XSGO&gt;</t>
  </si>
  <si>
    <t>BCRIS-C1&lt;XSGO&gt;</t>
  </si>
  <si>
    <t>BCRIS-C2&lt;XSGO&gt;</t>
  </si>
  <si>
    <t>BCRIS-D1&lt;XSGO&gt;</t>
  </si>
  <si>
    <t>BCRIS-D2&lt;XSGO&gt;</t>
  </si>
  <si>
    <t>BCRIS-E&lt;XSGO&gt;</t>
  </si>
  <si>
    <t>BCRIS-F&lt;XSGO&gt;</t>
  </si>
  <si>
    <t>BCRIS-G&lt;XSGO&gt;</t>
  </si>
  <si>
    <t>BCRIS-H&lt;XSGO&gt;</t>
  </si>
  <si>
    <t>BCRIS-I&lt;XSGO&gt;</t>
  </si>
  <si>
    <t>BCRIS-J&lt;XSGO&gt;</t>
  </si>
  <si>
    <t>BDRMS-A&lt;XSGO&gt;</t>
  </si>
  <si>
    <t>BDRMS-B&lt;XSGO&gt;</t>
  </si>
  <si>
    <t>BDRMS-C&lt;XSGO&gt;</t>
  </si>
  <si>
    <t>BDRMS-D&lt;XSGO&gt;</t>
  </si>
  <si>
    <t>BDRMS-E&lt;XSGO&gt;</t>
  </si>
  <si>
    <t>BEISA-A&lt;XSGO&gt;</t>
  </si>
  <si>
    <t>BBOTS-P1A&lt;XSGO&gt;</t>
  </si>
  <si>
    <t>BBOTS-P1B&lt;XSGO&gt;</t>
  </si>
  <si>
    <t>BBOTS-P1C&lt;XSGO&gt;</t>
  </si>
  <si>
    <t>BBOTS-P2D&lt;XSGO&gt;</t>
  </si>
  <si>
    <t>BBOTS-P2E&lt;XSGO&gt;</t>
  </si>
  <si>
    <t>BBOTS-P3F&lt;XSGO&gt;</t>
  </si>
  <si>
    <t>BBOTS-P3G&lt;XSGO&gt;</t>
  </si>
  <si>
    <t>BBOTS-P4A&lt;XSGO&gt;</t>
  </si>
  <si>
    <t>BBOTS-P4B&lt;XSGO&gt;</t>
  </si>
  <si>
    <t>BBOTS-P4C&lt;XSGO&gt;</t>
  </si>
  <si>
    <t>BBOTS-P5A&lt;XSGO&gt;</t>
  </si>
  <si>
    <t>BBOTS-P5B&lt;XSGO&gt;</t>
  </si>
  <si>
    <t>BITAS-P6C&lt;XSGO&gt;</t>
  </si>
  <si>
    <t>BITAS-P6D&lt;XSGO&gt;</t>
  </si>
  <si>
    <t>BITAS-P6E&lt;XSGO&gt;</t>
  </si>
  <si>
    <t>BAND-A&lt;XSGO&gt;</t>
  </si>
  <si>
    <t>BANDI-A1&lt;XSGO&gt;</t>
  </si>
  <si>
    <t>BANDI-A2&lt;XSGO&gt;</t>
  </si>
  <si>
    <t>BAND-B&lt;XSGO&gt;</t>
  </si>
  <si>
    <t>BANDI-B1&lt;XSGO&gt;</t>
  </si>
  <si>
    <t>BANDI-B2&lt;XSGO&gt;</t>
  </si>
  <si>
    <t>BANDI-C&lt;XSGO&gt;</t>
  </si>
  <si>
    <t>BANDI-D&lt;XSGO&gt;</t>
  </si>
  <si>
    <t>BANDI-E&lt;XSGO&gt;</t>
  </si>
  <si>
    <t>BANDI-F&lt;XSGO&gt;</t>
  </si>
  <si>
    <t>BANDI-G&lt;XSGO&gt;</t>
  </si>
  <si>
    <t>BANDI-H&lt;XSGO&gt;</t>
  </si>
  <si>
    <t>BESAL-A1&lt;XSGO&gt;</t>
  </si>
  <si>
    <t>BESAL-A2&lt;XSGO&gt;</t>
  </si>
  <si>
    <t>BESAL-B&lt;XSGO&gt;</t>
  </si>
  <si>
    <t>BESAL-C&lt;XSGO&gt;</t>
  </si>
  <si>
    <t>BESAL-D&lt;XSGO&gt;</t>
  </si>
  <si>
    <t>BECCH-A&lt;XSGO&gt;</t>
  </si>
  <si>
    <t>FFCC-A1&lt;XSGO&gt;</t>
  </si>
  <si>
    <t>FFCC-A2&lt;XSGO&gt;</t>
  </si>
  <si>
    <t>FFCC-A3&lt;XSGO&gt;</t>
  </si>
  <si>
    <t>BFFCC-AA&lt;XSGO&gt;</t>
  </si>
  <si>
    <t>BFFCC-AB&lt;XSGO&gt;</t>
  </si>
  <si>
    <t>BFFCC-AC&lt;XSGO&gt;</t>
  </si>
  <si>
    <t>BFFCC-AD&lt;XSGO&gt;</t>
  </si>
  <si>
    <t>BFFCC-AE&lt;XSGO&gt;</t>
  </si>
  <si>
    <t>BFFCC-AF&lt;XSGO&gt;</t>
  </si>
  <si>
    <t>BFFCC-AG&lt;XSGO&gt;</t>
  </si>
  <si>
    <t>FFCC-B1&lt;XSGO&gt;</t>
  </si>
  <si>
    <t>FFCC-B2&lt;XSGO&gt;</t>
  </si>
  <si>
    <t>FFCC-B3&lt;XSGO&gt;</t>
  </si>
  <si>
    <t>BFFCC-C1&lt;XSGO&gt;</t>
  </si>
  <si>
    <t>BFFCC-C2&lt;XSGO&gt;</t>
  </si>
  <si>
    <t>BFFCC-C3&lt;XSGO&gt;</t>
  </si>
  <si>
    <t>BFFCC-D1&lt;XSGO&gt;</t>
  </si>
  <si>
    <t>BFFCC-E1&lt;XSGO&gt;</t>
  </si>
  <si>
    <t>BFFCC-E2&lt;XSGO&gt;</t>
  </si>
  <si>
    <t>BFFCC-F&lt;XSGO&gt;</t>
  </si>
  <si>
    <t>BFFCC-G&lt;XSGO&gt;</t>
  </si>
  <si>
    <t>BFFCC-H&lt;XSGO&gt;</t>
  </si>
  <si>
    <t>BFFCC-I&lt;XSGO&gt;</t>
  </si>
  <si>
    <t>BFFCC-J&lt;XSGO&gt;</t>
  </si>
  <si>
    <t>BFFCC-K&lt;XSGO&gt;</t>
  </si>
  <si>
    <t>BFFCC-L&lt;XSGO&gt;</t>
  </si>
  <si>
    <t>BFFCC-M&lt;XSGO&gt;</t>
  </si>
  <si>
    <t>BFFCC-N&lt;XSGO&gt;</t>
  </si>
  <si>
    <t>BFFCC-O&lt;XSGO&gt;</t>
  </si>
  <si>
    <t>BFFCC-P&lt;XSGO&gt;</t>
  </si>
  <si>
    <t>BFFCC-Q&lt;XSGO&gt;</t>
  </si>
  <si>
    <t>BFFCC-R&lt;XSGO&gt;</t>
  </si>
  <si>
    <t>BFFCC-S&lt;XSGO&gt;</t>
  </si>
  <si>
    <t>BFFCC-T&lt;XSGO&gt;</t>
  </si>
  <si>
    <t>BFFCC-U&lt;XSGO&gt;</t>
  </si>
  <si>
    <t>BFFCC-V&lt;XSGO&gt;</t>
  </si>
  <si>
    <t>BFFCC-W&lt;XSGO&gt;</t>
  </si>
  <si>
    <t>BFFCC-X&lt;XSGO&gt;</t>
  </si>
  <si>
    <t>BFFCC-Y&lt;XSGO&gt;</t>
  </si>
  <si>
    <t>BFFCC-Z&lt;XSGO&gt;</t>
  </si>
  <si>
    <t>BMETR-A&lt;XSGO&gt;</t>
  </si>
  <si>
    <t>BMETR-B&lt;XSGO&gt;</t>
  </si>
  <si>
    <t>BMETR-C&lt;XSGO&gt;</t>
  </si>
  <si>
    <t>BMETR-D&lt;XSGO&gt;</t>
  </si>
  <si>
    <t>BMETR-E&lt;XSGO&gt;</t>
  </si>
  <si>
    <t>BMETR-F&lt;XSGO&gt;</t>
  </si>
  <si>
    <t>BMETR-G&lt;XSGO&gt;</t>
  </si>
  <si>
    <t>BMETR-H&lt;XSGO&gt;</t>
  </si>
  <si>
    <t>BMETR-I&lt;XSGO&gt;</t>
  </si>
  <si>
    <t>BMETR-J&lt;XSGO&gt;</t>
  </si>
  <si>
    <t>BMETR-K&lt;XSGO&gt;</t>
  </si>
  <si>
    <t>BMETR-L&lt;XSGO&gt;</t>
  </si>
  <si>
    <t>BMETR-M&lt;XSGO&gt;</t>
  </si>
  <si>
    <t>BFRON-A&lt;XSGO&gt;</t>
  </si>
  <si>
    <t>BFRON-B&lt;XSGO&gt;</t>
  </si>
  <si>
    <t>BFRON-C&lt;XSGO&gt;</t>
  </si>
  <si>
    <t>BFRON-D&lt;XSGO&gt;</t>
  </si>
  <si>
    <t>BFRON-E&lt;XSGO&gt;</t>
  </si>
  <si>
    <t>BFRON-F&lt;XSGO&gt;</t>
  </si>
  <si>
    <t>BFRON-G&lt;XSGO&gt;</t>
  </si>
  <si>
    <t>BEEPSA-AA&lt;XSGO&gt;</t>
  </si>
  <si>
    <t>BEEPSA-BA&lt;XSGO&gt;</t>
  </si>
  <si>
    <t>BEEPSA-CA&lt;XSGO&gt;</t>
  </si>
  <si>
    <t>BENAR-A&lt;XSGO&gt;</t>
  </si>
  <si>
    <t>ENTEL-A1&lt;XSGO&gt;</t>
  </si>
  <si>
    <t>ENTEL-A2&lt;XSGO&gt;</t>
  </si>
  <si>
    <t>ENTEL-A3&lt;XSGO&gt;</t>
  </si>
  <si>
    <t>ENTEL-B1&lt;XSGO&gt;</t>
  </si>
  <si>
    <t>ENTEL-C1&lt;XSGO&gt;</t>
  </si>
  <si>
    <t>BENTE-D&lt;XSGO&gt;</t>
  </si>
  <si>
    <t>BENTE-E&lt;XSGO&gt;</t>
  </si>
  <si>
    <t>BENTE-F1&lt;XSGO&gt;</t>
  </si>
  <si>
    <t>BENTE-F2&lt;XSGO&gt;</t>
  </si>
  <si>
    <t>BENTE-G1&lt;XSGO&gt;</t>
  </si>
  <si>
    <t>BENTE-G2&lt;XSGO&gt;</t>
  </si>
  <si>
    <t>BENTE-H&lt;XSGO&gt;</t>
  </si>
  <si>
    <t>BENTE-I&lt;XSGO&gt;</t>
  </si>
  <si>
    <t>BENTE-J&lt;XSGO&gt;</t>
  </si>
  <si>
    <t>BENTE-K&lt;XSGO&gt;</t>
  </si>
  <si>
    <t>BENTE-L&lt;XSGO&gt;</t>
  </si>
  <si>
    <t>BENTE-M&lt;XSGO&gt;</t>
  </si>
  <si>
    <t>BENTE-N&lt;XSGO&gt;</t>
  </si>
  <si>
    <t>BENTE-Q&lt;XSGO&gt;</t>
  </si>
  <si>
    <t>BENAP-A1&lt;XSGO&gt;</t>
  </si>
  <si>
    <t>BENAP-A2&lt;XSGO&gt;</t>
  </si>
  <si>
    <t>BENAP-B&lt;XSGO&gt;</t>
  </si>
  <si>
    <t>BENAP-C&lt;XSGO&gt;</t>
  </si>
  <si>
    <t>BENAP-D&lt;XSGO&gt;</t>
  </si>
  <si>
    <t>BENAP-E&lt;XSGO&gt;</t>
  </si>
  <si>
    <t>BENAP-F&lt;XSGO&gt;</t>
  </si>
  <si>
    <t>BEMCA-A&lt;XSGO&gt;</t>
  </si>
  <si>
    <t>BEMCA-B&lt;XSGO&gt;</t>
  </si>
  <si>
    <t>BEMCA-C1&lt;XSGO&gt;</t>
  </si>
  <si>
    <t>BEMCA-C2&lt;XSGO&gt;</t>
  </si>
  <si>
    <t>BEMCA-D1&lt;XSGO&gt;</t>
  </si>
  <si>
    <t>BEMCA-D2&lt;XSGO&gt;</t>
  </si>
  <si>
    <t>BEMCA-E1&lt;XSGO&gt;</t>
  </si>
  <si>
    <t>BEMCA-E2&lt;XSGO&gt;</t>
  </si>
  <si>
    <t>BEMCA-F&lt;XSGO&gt;</t>
  </si>
  <si>
    <t>BEMCA-G&lt;XSGO&gt;</t>
  </si>
  <si>
    <t>BEMCA-H&lt;XSGO&gt;</t>
  </si>
  <si>
    <t>BEMCA-I&lt;XSGO&gt;</t>
  </si>
  <si>
    <t>BEMCA-J&lt;XSGO&gt;</t>
  </si>
  <si>
    <t>BEMCA-N&lt;XSGO&gt;</t>
  </si>
  <si>
    <t>BEMCA-O&lt;XSGO&gt;</t>
  </si>
  <si>
    <t>BEMCA-P&lt;XSGO&gt;</t>
  </si>
  <si>
    <t>BEMCA-Q&lt;XSGO&gt;</t>
  </si>
  <si>
    <t>BEMCA-R&lt;XSGO&gt;</t>
  </si>
  <si>
    <t>BEMCA-S&lt;XSGO&gt;</t>
  </si>
  <si>
    <t>BECOP-A&lt;XSGO&gt;</t>
  </si>
  <si>
    <t>BECOP-B&lt;XSGO&gt;</t>
  </si>
  <si>
    <t>BECOP-C&lt;XSGO&gt;</t>
  </si>
  <si>
    <t>BECOP-D&lt;XSGO&gt;</t>
  </si>
  <si>
    <t>BECOP-E&lt;XSGO&gt;</t>
  </si>
  <si>
    <t>BECOP-F&lt;XSGO&gt;</t>
  </si>
  <si>
    <t>BECOP-G&lt;XSGO&gt;</t>
  </si>
  <si>
    <t>BECOP-H&lt;XSGO&gt;</t>
  </si>
  <si>
    <t>BECOP-I&lt;XSGO&gt;</t>
  </si>
  <si>
    <t>BECOP-J&lt;XSGO&gt;</t>
  </si>
  <si>
    <t>BECOP-K&lt;XSGO&gt;</t>
  </si>
  <si>
    <t>BHITS-A&lt;XSGO&gt;</t>
  </si>
  <si>
    <t>BHITS-B&lt;XSGO&gt;</t>
  </si>
  <si>
    <t>BHITS-C&lt;XSGO&gt;</t>
  </si>
  <si>
    <t>BHITS-D&lt;XSGO&gt;</t>
  </si>
  <si>
    <t>BHITS-E&lt;XSGO&gt;</t>
  </si>
  <si>
    <t>BIANS-A&lt;XSGO&gt;</t>
  </si>
  <si>
    <t>BIANS-B&lt;XSGO&gt;</t>
  </si>
  <si>
    <t>BEJYS-A1&lt;XSGO&gt;</t>
  </si>
  <si>
    <t>BEJYS-A2&lt;XSGO&gt;</t>
  </si>
  <si>
    <t>BEJYS-B1&lt;XSGO&gt;</t>
  </si>
  <si>
    <t>BEJYS-B2&lt;XSGO&gt;</t>
  </si>
  <si>
    <t>BEJYS-C&lt;XSGO&gt;</t>
  </si>
  <si>
    <t>BEJYS-D&lt;XSGO&gt;</t>
  </si>
  <si>
    <t>BEJYS-E&lt;XSGO&gt;</t>
  </si>
  <si>
    <t>BLAPO-A&lt;XSGO&gt;</t>
  </si>
  <si>
    <t>BLAPO-A1&lt;XSGO&gt;</t>
  </si>
  <si>
    <t>BLAPO-A2&lt;XSGO&gt;</t>
  </si>
  <si>
    <t>BLAPO-B&lt;XSGO&gt;</t>
  </si>
  <si>
    <t>BLAPO-B1&lt;XSGO&gt;</t>
  </si>
  <si>
    <t>BLAPO-B2&lt;XSGO&gt;</t>
  </si>
  <si>
    <t>BLAPO-C&lt;XSGO&gt;</t>
  </si>
  <si>
    <t>BLAPO-C1&lt;XSGO&gt;</t>
  </si>
  <si>
    <t>BLAPO-C2&lt;XSGO&gt;</t>
  </si>
  <si>
    <t>BLAPO-D&lt;XSGO&gt;</t>
  </si>
  <si>
    <t>BLAPO-D1&lt;XSGO&gt;</t>
  </si>
  <si>
    <t>BLAPO-D2&lt;XSGO&gt;</t>
  </si>
  <si>
    <t>BLAPO-E&lt;XSGO&gt;</t>
  </si>
  <si>
    <t>BLAPO-E1&lt;XSGO&gt;</t>
  </si>
  <si>
    <t>BLAPO-E2&lt;XSGO&gt;</t>
  </si>
  <si>
    <t>BLAPO-F&lt;XSGO&gt;</t>
  </si>
  <si>
    <t>BLAPO-G&lt;XSGO&gt;</t>
  </si>
  <si>
    <t>BLAPO-H&lt;XSGO&gt;</t>
  </si>
  <si>
    <t>BLIPI-A&lt;XSGO&gt;</t>
  </si>
  <si>
    <t>BLIPI-B&lt;XSGO&gt;</t>
  </si>
  <si>
    <t>BLIPI-C&lt;XSGO&gt;</t>
  </si>
  <si>
    <t>BLIPI-D&lt;XSGO&gt;</t>
  </si>
  <si>
    <t>BLIPI-E&lt;XSGO&gt;</t>
  </si>
  <si>
    <t>BLIPI-G&lt;XSGO&gt;</t>
  </si>
  <si>
    <t>BREDS-A&lt;XSGO&gt;</t>
  </si>
  <si>
    <t>BREDS-B&lt;XSGO&gt;</t>
  </si>
  <si>
    <t>BREDS-C&lt;XSGO&gt;</t>
  </si>
  <si>
    <t>BREDS-D&lt;XSGO&gt;</t>
  </si>
  <si>
    <t>BREDS-E&lt;XSGO&gt;</t>
  </si>
  <si>
    <t>BREDS-F&lt;XSGO&gt;</t>
  </si>
  <si>
    <t>BREDS-G&lt;XSGO&gt;</t>
  </si>
  <si>
    <t>BREDS-H&lt;XSGO&gt;</t>
  </si>
  <si>
    <t>BREDS-I&lt;XSGO&gt;</t>
  </si>
  <si>
    <t>BREDS-J&lt;XSGO&gt;</t>
  </si>
  <si>
    <t>BENAE-A&lt;XSGO&gt;</t>
  </si>
  <si>
    <t>BENAE-B&lt;XSGO&gt;</t>
  </si>
  <si>
    <t>BENAE-C&lt;XSGO&gt;</t>
  </si>
  <si>
    <t>BENER-A&lt;XSGO&gt;</t>
  </si>
  <si>
    <t>BCHILME-AA&lt;XSGO&gt;</t>
  </si>
  <si>
    <t>BENER-B1&lt;XSGO&gt;</t>
  </si>
  <si>
    <t>BENER-B2&lt;XSGO&gt;</t>
  </si>
  <si>
    <t>BCHILME-CA&lt;XSGO&gt;</t>
  </si>
  <si>
    <t>BCHILME-CB&lt;XSGO&gt;</t>
  </si>
  <si>
    <t>BCHILME-CC&lt;XSGO&gt;</t>
  </si>
  <si>
    <t>BENER-D1&lt;XSGO&gt;</t>
  </si>
  <si>
    <t>BENER-D2&lt;XSGO&gt;</t>
  </si>
  <si>
    <t>BENER-E1&lt;XSGO&gt;</t>
  </si>
  <si>
    <t>BENER-E2&lt;XSGO&gt;</t>
  </si>
  <si>
    <t>ENDESA-A1&lt;XSGO&gt;</t>
  </si>
  <si>
    <t>ENDESA-A2&lt;XSGO&gt;</t>
  </si>
  <si>
    <t>ENDESA-B1&lt;XSGO&gt;</t>
  </si>
  <si>
    <t>ENDESA-B2&lt;XSGO&gt;</t>
  </si>
  <si>
    <t>ENDESA-C1&lt;XSGO&gt;</t>
  </si>
  <si>
    <t>ENDESA-C2&lt;XSGO&gt;</t>
  </si>
  <si>
    <t>ENDESA-D1&lt;XSGO&gt;</t>
  </si>
  <si>
    <t>ENDESA-D2&lt;XSGO&gt;</t>
  </si>
  <si>
    <t>BENDE-E1&lt;XSGO&gt;</t>
  </si>
  <si>
    <t>BENDE-E2&lt;XSGO&gt;</t>
  </si>
  <si>
    <t>BENDE-F&lt;XSGO&gt;</t>
  </si>
  <si>
    <t>BENDE-G&lt;XSGO&gt;</t>
  </si>
  <si>
    <t>BENDE-H&lt;XSGO&gt;</t>
  </si>
  <si>
    <t>BENDE-I&lt;XSGO&gt;</t>
  </si>
  <si>
    <t>BENDE-K&lt;XSGO&gt;</t>
  </si>
  <si>
    <t>BENDE-L&lt;XSGO&gt;</t>
  </si>
  <si>
    <t>BENDE-M&lt;XSGO&gt;</t>
  </si>
  <si>
    <t>BENDE-N&lt;XSGO&gt;</t>
  </si>
  <si>
    <t>BENJO-A&lt;XSGO&gt;</t>
  </si>
  <si>
    <t>BENJO-B&lt;XSGO&gt;</t>
  </si>
  <si>
    <t>BENJO-C&lt;XSGO&gt;</t>
  </si>
  <si>
    <t>BENJO-D&lt;XSGO&gt;</t>
  </si>
  <si>
    <t>BENJO-E&lt;XSGO&gt;</t>
  </si>
  <si>
    <t>BENJO-F&lt;XSGO&gt;</t>
  </si>
  <si>
    <t>BENJO-I&lt;XSGO&gt;</t>
  </si>
  <si>
    <t>BENJO-J&lt;XSGO&gt;</t>
  </si>
  <si>
    <t>BENGE-A&lt;XSGO&gt;</t>
  </si>
  <si>
    <t>BENGE-B&lt;XSGO&gt;</t>
  </si>
  <si>
    <t>BENGE-C&lt;XSGO&gt;</t>
  </si>
  <si>
    <t>BESSB-A&lt;XSGO&gt;</t>
  </si>
  <si>
    <t>BESSB-B&lt;XSGO&gt;</t>
  </si>
  <si>
    <t>BESSB-C&lt;XSGO&gt;</t>
  </si>
  <si>
    <t>BESSB-D&lt;XSGO&gt;</t>
  </si>
  <si>
    <t>BESSB-E&lt;XSGO&gt;</t>
  </si>
  <si>
    <t>BESSB-F&lt;XSGO&gt;</t>
  </si>
  <si>
    <t>BESSB-G&lt;XSGO&gt;</t>
  </si>
  <si>
    <t>BESSB-H&lt;XSGO&gt;</t>
  </si>
  <si>
    <t>BESSB-I&lt;XSGO&gt;</t>
  </si>
  <si>
    <t>BESVA-A&lt;XSGO&gt;</t>
  </si>
  <si>
    <t>BESVA-B&lt;XSGO&gt;</t>
  </si>
  <si>
    <t>BESVA-C1&lt;XSGO&gt;</t>
  </si>
  <si>
    <t>BESVA-C2&lt;XSGO&gt;</t>
  </si>
  <si>
    <t>BESVA-D1&lt;XSGO&gt;</t>
  </si>
  <si>
    <t>BESVA-D2&lt;XSGO&gt;</t>
  </si>
  <si>
    <t>BESVA-E&lt;XSGO&gt;</t>
  </si>
  <si>
    <t>BESVA-F&lt;XSGO&gt;</t>
  </si>
  <si>
    <t>BESVA-H&lt;XSGO&gt;</t>
  </si>
  <si>
    <t>BESVA-J&lt;XSGO&gt;</t>
  </si>
  <si>
    <t>BESVA-K&lt;XSGO&gt;</t>
  </si>
  <si>
    <t>BESVA-L&lt;XSGO&gt;</t>
  </si>
  <si>
    <t>BESVA-M&lt;XSGO&gt;</t>
  </si>
  <si>
    <t>BESVA-N&lt;XSGO&gt;</t>
  </si>
  <si>
    <t>BESVA-O&lt;XSGO&gt;</t>
  </si>
  <si>
    <t>BESVA-P&lt;XSGO&gt;</t>
  </si>
  <si>
    <t>BESVA-Q&lt;XSGO&gt;</t>
  </si>
  <si>
    <t>BESVA-R&lt;XSGO&gt;</t>
  </si>
  <si>
    <t>BESVA-S&lt;XSGO&gt;</t>
  </si>
  <si>
    <t>BESVA-T&lt;XSGO&gt;</t>
  </si>
  <si>
    <t>BESVA-U&lt;XSGO&gt;</t>
  </si>
  <si>
    <t>BESVA-V&lt;XSGO&gt;</t>
  </si>
  <si>
    <t>BESVA-W&lt;XSGO&gt;</t>
  </si>
  <si>
    <t>BESVA-X&lt;XSGO&gt;</t>
  </si>
  <si>
    <t>BEURO-A&lt;XSGO&gt;</t>
  </si>
  <si>
    <t>BEURO-B&lt;XSGO&gt;</t>
  </si>
  <si>
    <t>BEURO-C&lt;XSGO&gt;</t>
  </si>
  <si>
    <t>BEURO-D&lt;XSGO&gt;</t>
  </si>
  <si>
    <t>BEURO-E&lt;XSGO&gt;</t>
  </si>
  <si>
    <t>BEURO-F&lt;XSGO&gt;</t>
  </si>
  <si>
    <t>BEURO-G&lt;XSGO&gt;</t>
  </si>
  <si>
    <t>BEURO-H&lt;XSGO&gt;</t>
  </si>
  <si>
    <t>BEURO-I&lt;XSGO&gt;</t>
  </si>
  <si>
    <t>BEURO-J&lt;XSGO&gt;</t>
  </si>
  <si>
    <t>BFSEC-A&lt;XSGO&gt;</t>
  </si>
  <si>
    <t>BFSEC-E&lt;XSGO&gt;</t>
  </si>
  <si>
    <t>BFSEC-F&lt;XSGO&gt;</t>
  </si>
  <si>
    <t>BFSEC-G&lt;XSGO&gt;</t>
  </si>
  <si>
    <t>BFSEC-H&lt;XSGO&gt;</t>
  </si>
  <si>
    <t>BFACT-A&lt;XSGO&gt;</t>
  </si>
  <si>
    <t>EFACT-A1&lt;XSGO&gt;</t>
  </si>
  <si>
    <t>EFACT-A2&lt;XSGO&gt;</t>
  </si>
  <si>
    <t>EFACT-A3&lt;XSGO&gt;</t>
  </si>
  <si>
    <t>EFACT-A4&lt;XSGO&gt;</t>
  </si>
  <si>
    <t>BFACT-B&lt;XSGO&gt;</t>
  </si>
  <si>
    <t>EFACT-B17&lt;XSGO&gt;</t>
  </si>
  <si>
    <t>EFACT-B18&lt;XSGO&gt;</t>
  </si>
  <si>
    <t>EFACT-B22&lt;XSGO&gt;</t>
  </si>
  <si>
    <t>EFACT-C13&lt;XSGO&gt;</t>
  </si>
  <si>
    <t>EFACT-D1&lt;XSGO&gt;</t>
  </si>
  <si>
    <t>BFALA-A1&lt;XSGO&gt;</t>
  </si>
  <si>
    <t>BFALA-A2&lt;XSGO&gt;</t>
  </si>
  <si>
    <t>BFALA-AA&lt;XSGO&gt;</t>
  </si>
  <si>
    <t>BFALA-AC&lt;XSGO&gt;</t>
  </si>
  <si>
    <t>BFALA-B&lt;XSGO&gt;</t>
  </si>
  <si>
    <t>BFALA-C&lt;XSGO&gt;</t>
  </si>
  <si>
    <t>BFALA-D&lt;XSGO&gt;</t>
  </si>
  <si>
    <t>BFALA-E&lt;XSGO&gt;</t>
  </si>
  <si>
    <t>BFALA-F&lt;XSGO&gt;</t>
  </si>
  <si>
    <t>BFALA-G&lt;XSGO&gt;</t>
  </si>
  <si>
    <t>BFALA-H&lt;XSGO&gt;</t>
  </si>
  <si>
    <t>BFALA-I&lt;XSGO&gt;</t>
  </si>
  <si>
    <t>BFALA-J&lt;XSGO&gt;</t>
  </si>
  <si>
    <t>BFALA-K&lt;XSGO&gt;</t>
  </si>
  <si>
    <t>BFALA-L&lt;XSGO&gt;</t>
  </si>
  <si>
    <t>BFALA-M&lt;XSGO&gt;</t>
  </si>
  <si>
    <t>BFALA-N&lt;XSGO&gt;</t>
  </si>
  <si>
    <t>BFALA-O&lt;XSGO&gt;</t>
  </si>
  <si>
    <t>BFALA-P&lt;XSGO&gt;</t>
  </si>
  <si>
    <t>BFALA-Q&lt;XSGO&gt;</t>
  </si>
  <si>
    <t>BFALA-R&lt;XSGO&gt;</t>
  </si>
  <si>
    <t>BFALA-S&lt;XSGO&gt;</t>
  </si>
  <si>
    <t>BFALA-T&lt;XSGO&gt;</t>
  </si>
  <si>
    <t>BFALA-Z&lt;XSGO&gt;</t>
  </si>
  <si>
    <t>BSABN-AAH&lt;XSGO&gt;</t>
  </si>
  <si>
    <t>BSABN-ABH&lt;XSGO&gt;</t>
  </si>
  <si>
    <t>BSABN-ACF&lt;XSGO&gt;</t>
  </si>
  <si>
    <t>BSABN-ADT&lt;XSGO&gt;</t>
  </si>
  <si>
    <t>BSABN-BAH&lt;XSGO&gt;</t>
  </si>
  <si>
    <t>BSABN-BBH&lt;XSGO&gt;</t>
  </si>
  <si>
    <t>BSABN-BDT&lt;XSGO&gt;</t>
  </si>
  <si>
    <t>BSABN-CAH&lt;XSGO&gt;</t>
  </si>
  <si>
    <t>BSABN-CBH&lt;XSGO&gt;</t>
  </si>
  <si>
    <t>BSABN-DAH&lt;XSGO&gt;</t>
  </si>
  <si>
    <t>BSABN-EAH&lt;XSGO&gt;</t>
  </si>
  <si>
    <t>BFARR-A&lt;XSGO&gt;</t>
  </si>
  <si>
    <t>BINDE-A&lt;XSGO&gt;</t>
  </si>
  <si>
    <t>BINDE-B&lt;XSGO&gt;</t>
  </si>
  <si>
    <t>BINDE-C&lt;XSGO&gt;</t>
  </si>
  <si>
    <t>BINDE-D&lt;XSGO&gt;</t>
  </si>
  <si>
    <t>BINDE-F&lt;XSGO&gt;</t>
  </si>
  <si>
    <t>BFORU-A&lt;XSGO&gt;</t>
  </si>
  <si>
    <t>BFORU-AA&lt;XSGO&gt;</t>
  </si>
  <si>
    <t>BFORU-AB&lt;XSGO&gt;</t>
  </si>
  <si>
    <t>BFORU-AC&lt;XSGO&gt;</t>
  </si>
  <si>
    <t>BFORU-AD&lt;XSGO&gt;</t>
  </si>
  <si>
    <t>BFORU-AE&lt;XSGO&gt;</t>
  </si>
  <si>
    <t>BFORU-AF&lt;XSGO&gt;</t>
  </si>
  <si>
    <t>BFORU-AG&lt;XSGO&gt;</t>
  </si>
  <si>
    <t>BFORU-AH&lt;XSGO&gt;</t>
  </si>
  <si>
    <t>BFORU-AI&lt;XSGO&gt;</t>
  </si>
  <si>
    <t>BFORU-AJ&lt;XSGO&gt;</t>
  </si>
  <si>
    <t>BFORU-AK&lt;XSGO&gt;</t>
  </si>
  <si>
    <t>BFORU-AL&lt;XSGO&gt;</t>
  </si>
  <si>
    <t>BFORU-AM&lt;XSGO&gt;</t>
  </si>
  <si>
    <t>BFORU-AN&lt;XSGO&gt;</t>
  </si>
  <si>
    <t>BFORU-AO&lt;XSGO&gt;</t>
  </si>
  <si>
    <t>BFORU-AP&lt;XSGO&gt;</t>
  </si>
  <si>
    <t>BFORU-AQ&lt;XSGO&gt;</t>
  </si>
  <si>
    <t>BFORU-AR&lt;XSGO&gt;</t>
  </si>
  <si>
    <t>BFORU-AS&lt;XSGO&gt;</t>
  </si>
  <si>
    <t>BFORU-AT&lt;XSGO&gt;</t>
  </si>
  <si>
    <t>BFORU-AU&lt;XSGO&gt;</t>
  </si>
  <si>
    <t>BFORU-AW&lt;XSGO&gt;</t>
  </si>
  <si>
    <t>BFORU-AX&lt;XSGO&gt;</t>
  </si>
  <si>
    <t>BFORU-AY&lt;XSGO&gt;</t>
  </si>
  <si>
    <t>BFORU-AZ&lt;XSGO&gt;</t>
  </si>
  <si>
    <t>BFORU-B&lt;XSGO&gt;</t>
  </si>
  <si>
    <t>BFORU-BA&lt;XSGO&gt;</t>
  </si>
  <si>
    <t>BFORU-BB&lt;XSGO&gt;</t>
  </si>
  <si>
    <t>BFORU-BC&lt;XSGO&gt;</t>
  </si>
  <si>
    <t>BFORU-BD&lt;XSGO&gt;</t>
  </si>
  <si>
    <t>BFORU-BE&lt;XSGO&gt;</t>
  </si>
  <si>
    <t>BFORU-BF&lt;XSGO&gt;</t>
  </si>
  <si>
    <t>BFORU-BG&lt;XSGO&gt;</t>
  </si>
  <si>
    <t>BFORU-BH&lt;XSGO&gt;</t>
  </si>
  <si>
    <t>BFORU-BI&lt;XSGO&gt;</t>
  </si>
  <si>
    <t>BFORU-BJ&lt;XSGO&gt;</t>
  </si>
  <si>
    <t>BFORU-BK&lt;XSGO&gt;</t>
  </si>
  <si>
    <t>BFORU-BL&lt;XSGO&gt;</t>
  </si>
  <si>
    <t>BFORU-BM&lt;XSGO&gt;</t>
  </si>
  <si>
    <t>BFORU-BN&lt;XSGO&gt;</t>
  </si>
  <si>
    <t>BFORU-BO&lt;XSGO&gt;</t>
  </si>
  <si>
    <t>BFORU-BP&lt;XSGO&gt;</t>
  </si>
  <si>
    <t>BFORU-C1&lt;XSGO&gt;</t>
  </si>
  <si>
    <t>BFORU-C2&lt;XSGO&gt;</t>
  </si>
  <si>
    <t>BFORU-D&lt;XSGO&gt;</t>
  </si>
  <si>
    <t>BFORU-E&lt;XSGO&gt;</t>
  </si>
  <si>
    <t>BFORU-F&lt;XSGO&gt;</t>
  </si>
  <si>
    <t>BFORU-G&lt;XSGO&gt;</t>
  </si>
  <si>
    <t>BFORU-H&lt;XSGO&gt;</t>
  </si>
  <si>
    <t>BFORU-I&lt;XSGO&gt;</t>
  </si>
  <si>
    <t>BFORU-J&lt;XSGO&gt;</t>
  </si>
  <si>
    <t>BFORU-K&lt;XSGO&gt;</t>
  </si>
  <si>
    <t>BFORU-L&lt;XSGO&gt;</t>
  </si>
  <si>
    <t>BFORU-M&lt;XSGO&gt;</t>
  </si>
  <si>
    <t>BFORU-N&lt;XSGO&gt;</t>
  </si>
  <si>
    <t>BFORU-O&lt;XSGO&gt;</t>
  </si>
  <si>
    <t>BFORU-P&lt;XSGO&gt;</t>
  </si>
  <si>
    <t>BFORU-Q&lt;XSGO&gt;</t>
  </si>
  <si>
    <t>BFORU-R&lt;XSGO&gt;</t>
  </si>
  <si>
    <t>BFORU-S&lt;XSGO&gt;</t>
  </si>
  <si>
    <t>BFORU-T&lt;XSGO&gt;</t>
  </si>
  <si>
    <t>BFORU-U&lt;XSGO&gt;</t>
  </si>
  <si>
    <t>BFORU-V&lt;XSGO&gt;</t>
  </si>
  <si>
    <t>BFORU-W&lt;XSGO&gt;</t>
  </si>
  <si>
    <t>BFORU-X&lt;XSGO&gt;</t>
  </si>
  <si>
    <t>BFORU-Y&lt;XSGO&gt;</t>
  </si>
  <si>
    <t>BFORU-Z&lt;XSGO&gt;</t>
  </si>
  <si>
    <t>BGASC-A1&lt;XSGO&gt;</t>
  </si>
  <si>
    <t>BGASC-A2&lt;XSGO&gt;</t>
  </si>
  <si>
    <t>BGASC-B&lt;XSGO&gt;</t>
  </si>
  <si>
    <t>BGASC-C&lt;XSGO&gt;</t>
  </si>
  <si>
    <t>BGASC-D&lt;XSGO&gt;</t>
  </si>
  <si>
    <t>BGASC-E&lt;XSGO&gt;</t>
  </si>
  <si>
    <t>BGASC-F1&lt;XSGO&gt;</t>
  </si>
  <si>
    <t>BGASC-F2&lt;XSGO&gt;</t>
  </si>
  <si>
    <t>BGASC-G&lt;XSGO&gt;</t>
  </si>
  <si>
    <t>BGASC-H&lt;XSGO&gt;</t>
  </si>
  <si>
    <t>BGASC-I&lt;XSGO&gt;</t>
  </si>
  <si>
    <t>BGASC-J&lt;XSGO&gt;</t>
  </si>
  <si>
    <t>BNAVI-A&lt;XSGO&gt;</t>
  </si>
  <si>
    <t>BNAVI-B&lt;XSGO&gt;</t>
  </si>
  <si>
    <t>BNAVI-C&lt;XSGO&gt;</t>
  </si>
  <si>
    <t>BSECU-A1&lt;XSGO&gt;</t>
  </si>
  <si>
    <t>BSECU-A2&lt;XSGO&gt;</t>
  </si>
  <si>
    <t>BSECU-B&lt;XSGO&gt;</t>
  </si>
  <si>
    <t>BSECU-B2&lt;XSGO&gt;</t>
  </si>
  <si>
    <t>BSECU-C&lt;XSGO&gt;</t>
  </si>
  <si>
    <t>BSECU-C2&lt;XSGO&gt;</t>
  </si>
  <si>
    <t>BSECU-D&lt;XSGO&gt;</t>
  </si>
  <si>
    <t>BSECU-E&lt;XSGO&gt;</t>
  </si>
  <si>
    <t>BSECU-F&lt;XSGO&gt;</t>
  </si>
  <si>
    <t>BSECU-G&lt;XSGO&gt;</t>
  </si>
  <si>
    <t>BSECU-I&lt;XSGO&gt;</t>
  </si>
  <si>
    <t>BSECU-J&lt;XSGO&gt;</t>
  </si>
  <si>
    <t>BSECU-K&lt;XSGO&gt;</t>
  </si>
  <si>
    <t>BSECU-L1&lt;XSGO&gt;</t>
  </si>
  <si>
    <t>BSECU-L2&lt;XSGO&gt;</t>
  </si>
  <si>
    <t>BSECU-L3&lt;XSGO&gt;</t>
  </si>
  <si>
    <t>BSECU-M&lt;XSGO&gt;</t>
  </si>
  <si>
    <t>BSECU-N1&lt;XSGO&gt;</t>
  </si>
  <si>
    <t>BHFSA-A&lt;XSGO&gt;</t>
  </si>
  <si>
    <t>BHFSA-B&lt;XSGO&gt;</t>
  </si>
  <si>
    <t>BHFSA-C&lt;XSGO&gt;</t>
  </si>
  <si>
    <t>BINCO-A&lt;XSGO&gt;</t>
  </si>
  <si>
    <t>BINCO-B&lt;XSGO&gt;</t>
  </si>
  <si>
    <t>BINCO-C&lt;XSGO&gt;</t>
  </si>
  <si>
    <t>BINGE-A&lt;XSGO&gt;</t>
  </si>
  <si>
    <t>BINGE-B&lt;XSGO&gt;</t>
  </si>
  <si>
    <t>BINGE-C&lt;XSGO&gt;</t>
  </si>
  <si>
    <t>BCAROZZI-A&lt;XSGO&gt;</t>
  </si>
  <si>
    <t>BCARO-A1&lt;XSGO&gt;</t>
  </si>
  <si>
    <t>BCARO-A2&lt;XSGO&gt;</t>
  </si>
  <si>
    <t>BCARO-B1&lt;XSGO&gt;</t>
  </si>
  <si>
    <t>BCARO-B2&lt;XSGO&gt;</t>
  </si>
  <si>
    <t>BCMPC-A&lt;XSGO&gt;</t>
  </si>
  <si>
    <t>BCMPC-B&lt;XSGO&gt;</t>
  </si>
  <si>
    <t>BCMPC-C&lt;XSGO&gt;</t>
  </si>
  <si>
    <t>BCMPC-D&lt;XSGO&gt;</t>
  </si>
  <si>
    <t>BCMPC-E&lt;XSGO&gt;</t>
  </si>
  <si>
    <t>BCMPC-F&lt;XSGO&gt;</t>
  </si>
  <si>
    <t>BCMPC-G&lt;XSGO&gt;</t>
  </si>
  <si>
    <t>BCMPC-H&lt;XSGO&gt;</t>
  </si>
  <si>
    <t>BCMPC-I&lt;XSGO&gt;</t>
  </si>
  <si>
    <t>BCMPC-J&lt;XSGO&gt;</t>
  </si>
  <si>
    <t>BCMPC-K&lt;XSGO&gt;</t>
  </si>
  <si>
    <t>BCMPC-L&lt;XSGO&gt;</t>
  </si>
  <si>
    <t>BCMPC-M&lt;XSGO&gt;</t>
  </si>
  <si>
    <t>BCMPC-N&lt;XSGO&gt;</t>
  </si>
  <si>
    <t>BCMPC-O&lt;XSGO&gt;</t>
  </si>
  <si>
    <t>BCGVI-A&lt;XSGO&gt;</t>
  </si>
  <si>
    <t>BCGVI-B&lt;XSGO&gt;</t>
  </si>
  <si>
    <t>BINVC-C&lt;XSGO&gt;</t>
  </si>
  <si>
    <t>BINVC-D&lt;XSGO&gt;</t>
  </si>
  <si>
    <t>BIELC-A&lt;XSGO&gt;</t>
  </si>
  <si>
    <t>BIELC-B&lt;XSGO&gt;</t>
  </si>
  <si>
    <t>BIELC-C&lt;XSGO&gt;</t>
  </si>
  <si>
    <t>BIELC-D&lt;XSGO&gt;</t>
  </si>
  <si>
    <t>BIELC-E&lt;XSGO&gt;</t>
  </si>
  <si>
    <t>BIELC-F&lt;XSGO&gt;</t>
  </si>
  <si>
    <t>BIELC-G&lt;XSGO&gt;</t>
  </si>
  <si>
    <t>BIELC-H&lt;XSGO&gt;</t>
  </si>
  <si>
    <t>BIELC-I&lt;XSGO&gt;</t>
  </si>
  <si>
    <t>BIELC-J&lt;XSGO&gt;</t>
  </si>
  <si>
    <t>BEILC-A&lt;XSGO&gt;</t>
  </si>
  <si>
    <t>BEILC-B&lt;XSGO&gt;</t>
  </si>
  <si>
    <t>BEILC-C&lt;XSGO&gt;</t>
  </si>
  <si>
    <t>BEILC-D&lt;XSGO&gt;</t>
  </si>
  <si>
    <t>BEILC-E&lt;XSGO&gt;</t>
  </si>
  <si>
    <t>BEILC-F&lt;XSGO&gt;</t>
  </si>
  <si>
    <t>BEILC-G&lt;XSGO&gt;</t>
  </si>
  <si>
    <t>BEILC-H&lt;XSGO&gt;</t>
  </si>
  <si>
    <t>BEILC-I&lt;XSGO&gt;</t>
  </si>
  <si>
    <t>BEILC-J&lt;XSGO&gt;</t>
  </si>
  <si>
    <t>BIPSL-A&lt;XSGO&gt;</t>
  </si>
  <si>
    <t>BIPSL-B&lt;XSGO&gt;</t>
  </si>
  <si>
    <t>BIPSL-C&lt;XSGO&gt;</t>
  </si>
  <si>
    <t>BIPSL-D&lt;XSGO&gt;</t>
  </si>
  <si>
    <t>BIPSL-E&lt;XSGO&gt;</t>
  </si>
  <si>
    <t>BSWTR-A&lt;XSGO&gt;</t>
  </si>
  <si>
    <t>BSWTR-B&lt;XSGO&gt;</t>
  </si>
  <si>
    <t>BSWTR-C&lt;XSGO&gt;</t>
  </si>
  <si>
    <t>BSWTR-D&lt;XSGO&gt;</t>
  </si>
  <si>
    <t>BSWTR-E&lt;XSGO&gt;</t>
  </si>
  <si>
    <t>BSWTR-F&lt;XSGO&gt;</t>
  </si>
  <si>
    <t>BSWTR-G&lt;XSGO&gt;</t>
  </si>
  <si>
    <t>BSWTR-H&lt;XSGO&gt;</t>
  </si>
  <si>
    <t>BSWTR-I&lt;XSGO&gt;</t>
  </si>
  <si>
    <t>BMADECO-A&lt;XSGO&gt;</t>
  </si>
  <si>
    <t>BMADE-A1&lt;XSGO&gt;</t>
  </si>
  <si>
    <t>BMADE-A2&lt;XSGO&gt;</t>
  </si>
  <si>
    <t>BMADE-B&lt;XSGO&gt;</t>
  </si>
  <si>
    <t>BMADE-C1&lt;XSGO&gt;</t>
  </si>
  <si>
    <t>BMADE-C2&lt;XSGO&gt;</t>
  </si>
  <si>
    <t>BMADE-D&lt;XSGO&gt;</t>
  </si>
  <si>
    <t>BJPM-A0507&lt;XSGO&gt;</t>
  </si>
  <si>
    <t>BLATM-A&lt;XSGO&gt;</t>
  </si>
  <si>
    <t>BLATM-B&lt;XSGO&gt;</t>
  </si>
  <si>
    <t>BLATM-C&lt;XSGO&gt;</t>
  </si>
  <si>
    <t>BLATM-D&lt;XSGO&gt;</t>
  </si>
  <si>
    <t>BLATM-E&lt;XSGO&gt;</t>
  </si>
  <si>
    <t>EFRST-A&lt;XSGO&gt;</t>
  </si>
  <si>
    <t>BLQIF-A&lt;XSGO&gt;</t>
  </si>
  <si>
    <t>BLQIF-B&lt;XSGO&gt;</t>
  </si>
  <si>
    <t>BLQIF-C&lt;XSGO&gt;</t>
  </si>
  <si>
    <t>BLQIF-D&lt;XSGO&gt;</t>
  </si>
  <si>
    <t>BMASI-A&lt;XSGO&gt;</t>
  </si>
  <si>
    <t>BTERR-A1&lt;XSGO&gt;</t>
  </si>
  <si>
    <t>BTERR-A2&lt;XSGO&gt;</t>
  </si>
  <si>
    <t>BMASI-B&lt;XSGO&gt;</t>
  </si>
  <si>
    <t>BTERR-B1&lt;XSGO&gt;</t>
  </si>
  <si>
    <t>BTERR-B2&lt;XSGO&gt;</t>
  </si>
  <si>
    <t>BTERR-C1&lt;XSGO&gt;</t>
  </si>
  <si>
    <t>BTERR-C2&lt;XSGO&gt;</t>
  </si>
  <si>
    <t>BMASI-D&lt;XSGO&gt;</t>
  </si>
  <si>
    <t>BMASI-E&lt;XSGO&gt;</t>
  </si>
  <si>
    <t>BMASI-F&lt;XSGO&gt;</t>
  </si>
  <si>
    <t>BMASI-G&lt;XSGO&gt;</t>
  </si>
  <si>
    <t>BMASI-H&lt;XSGO&gt;</t>
  </si>
  <si>
    <t>BMASI-I&lt;XSGO&gt;</t>
  </si>
  <si>
    <t>BMASI-J&lt;XSGO&gt;</t>
  </si>
  <si>
    <t>BMASI-K&lt;XSGO&gt;</t>
  </si>
  <si>
    <t>BMASI-L&lt;XSGO&gt;</t>
  </si>
  <si>
    <t>BMASI-M&lt;XSGO&gt;</t>
  </si>
  <si>
    <t>BMASI-N&lt;XSGO&gt;</t>
  </si>
  <si>
    <t>BMGAS-A1&lt;XSGO&gt;</t>
  </si>
  <si>
    <t>BMGAS-A2&lt;XSGO&gt;</t>
  </si>
  <si>
    <t>BMGAS-B1&lt;XSGO&gt;</t>
  </si>
  <si>
    <t>BMGAS-B2&lt;XSGO&gt;</t>
  </si>
  <si>
    <t>BMGAS-C1&lt;XSGO&gt;</t>
  </si>
  <si>
    <t>BMGAS-C2&lt;XSGO&gt;</t>
  </si>
  <si>
    <t>BMGAS-D1&lt;XSGO&gt;</t>
  </si>
  <si>
    <t>BMGAS-D2&lt;XSGO&gt;</t>
  </si>
  <si>
    <t>BMGAS-E&lt;XSGO&gt;</t>
  </si>
  <si>
    <t>BMGAS-F&lt;XSGO&gt;</t>
  </si>
  <si>
    <t>BVL2AU0912&lt;XSGO&gt;</t>
  </si>
  <si>
    <t>BESCO-A1&lt;XSGO&gt;</t>
  </si>
  <si>
    <t>BESCO-A2&lt;XSGO&gt;</t>
  </si>
  <si>
    <t>BESCO-A3&lt;XSGO&gt;</t>
  </si>
  <si>
    <t>BESCO-A4&lt;XSGO&gt;</t>
  </si>
  <si>
    <t>BMOLY-A&lt;XSGO&gt;</t>
  </si>
  <si>
    <t>BMOLY-B&lt;XSGO&gt;</t>
  </si>
  <si>
    <t>BMOLY-C&lt;XSGO&gt;</t>
  </si>
  <si>
    <t>BMOLY-D&lt;XSGO&gt;</t>
  </si>
  <si>
    <t>BANSM-A&lt;XSGO&gt;</t>
  </si>
  <si>
    <t>BPARC-A&lt;XSGO&gt;</t>
  </si>
  <si>
    <t>BPARC-AA&lt;XSGO&gt;</t>
  </si>
  <si>
    <t>BPARC-AB&lt;XSGO&gt;</t>
  </si>
  <si>
    <t>BPARC-AC&lt;XSGO&gt;</t>
  </si>
  <si>
    <t>BPARC-B1&lt;XSGO&gt;</t>
  </si>
  <si>
    <t>BPARC-B2&lt;XSGO&gt;</t>
  </si>
  <si>
    <t>BPARC-C1&lt;XSGO&gt;</t>
  </si>
  <si>
    <t>BPARC-C2&lt;XSGO&gt;</t>
  </si>
  <si>
    <t>BPARC-D1&lt;XSGO&gt;</t>
  </si>
  <si>
    <t>BPARC-D2&lt;XSGO&gt;</t>
  </si>
  <si>
    <t>BPARC-E&lt;XSGO&gt;</t>
  </si>
  <si>
    <t>BPARC-F&lt;XSGO&gt;</t>
  </si>
  <si>
    <t>BPARC-G&lt;XSGO&gt;</t>
  </si>
  <si>
    <t>BPARC-H&lt;XSGO&gt;</t>
  </si>
  <si>
    <t>BPARC-I&lt;XSGO&gt;</t>
  </si>
  <si>
    <t>BPARC-J&lt;XSGO&gt;</t>
  </si>
  <si>
    <t>BPARC-K&lt;XSGO&gt;</t>
  </si>
  <si>
    <t>BPARC-L&lt;XSGO&gt;</t>
  </si>
  <si>
    <t>BPARC-M&lt;XSGO&gt;</t>
  </si>
  <si>
    <t>BPARC-N&lt;XSGO&gt;</t>
  </si>
  <si>
    <t>BPARC-O&lt;XSGO&gt;</t>
  </si>
  <si>
    <t>BPARC-P&lt;XSGO&gt;</t>
  </si>
  <si>
    <t>BPARC-Q&lt;XSGO&gt;</t>
  </si>
  <si>
    <t>BPARC-R&lt;XSGO&gt;</t>
  </si>
  <si>
    <t>BPARC-S&lt;XSGO&gt;</t>
  </si>
  <si>
    <t>BPARC-T&lt;XSGO&gt;</t>
  </si>
  <si>
    <t>BPARC-U&lt;XSGO&gt;</t>
  </si>
  <si>
    <t>BPARC-V&lt;XSGO&gt;</t>
  </si>
  <si>
    <t>BPARC-W&lt;XSGO&gt;</t>
  </si>
  <si>
    <t>BPARC-X&lt;XSGO&gt;</t>
  </si>
  <si>
    <t>BPARC-Y&lt;XSGO&gt;</t>
  </si>
  <si>
    <t>BPARC-Z&lt;XSGO&gt;</t>
  </si>
  <si>
    <t>BPATI-A&lt;XSGO&gt;</t>
  </si>
  <si>
    <t>BPATI-B&lt;XSGO&gt;</t>
  </si>
  <si>
    <t>BPATI-C&lt;XSGO&gt;</t>
  </si>
  <si>
    <t>BPATI-D&lt;XSGO&gt;</t>
  </si>
  <si>
    <t>BPATI-E&lt;XSGO&gt;</t>
  </si>
  <si>
    <t>BPATI-F&lt;XSGO&gt;</t>
  </si>
  <si>
    <t>BPLZA-A&lt;XSGO&gt;</t>
  </si>
  <si>
    <t>BPLZA-B&lt;XSGO&gt;</t>
  </si>
  <si>
    <t>BPLZA-C&lt;XSGO&gt;</t>
  </si>
  <si>
    <t>BPLZA-D&lt;XSGO&gt;</t>
  </si>
  <si>
    <t>BPLZA-E&lt;XSGO&gt;</t>
  </si>
  <si>
    <t>BPLZA-F&lt;XSGO&gt;</t>
  </si>
  <si>
    <t>BPLZA-G&lt;XSGO&gt;</t>
  </si>
  <si>
    <t>BPLZA-H&lt;XSGO&gt;</t>
  </si>
  <si>
    <t>BPLZA-I&lt;XSGO&gt;</t>
  </si>
  <si>
    <t>BPLZA-J&lt;XSGO&gt;</t>
  </si>
  <si>
    <t>BPLZA-K&lt;XSGO&gt;</t>
  </si>
  <si>
    <t>BPLZA-L&lt;XSGO&gt;</t>
  </si>
  <si>
    <t>BPLZA-M&lt;XSGO&gt;</t>
  </si>
  <si>
    <t>BPLZA-N&lt;XSGO&gt;</t>
  </si>
  <si>
    <t>BPLZA-P&lt;XSGO&gt;</t>
  </si>
  <si>
    <t>BPLZA-R&lt;XSGO&gt;</t>
  </si>
  <si>
    <t>BPLZA-S&lt;XSGO&gt;</t>
  </si>
  <si>
    <t>BPLZA-T&lt;XSGO&gt;</t>
  </si>
  <si>
    <t>BQUIN-A1&lt;XSGO&gt;</t>
  </si>
  <si>
    <t>BQUIN-A2&lt;XSGO&gt;</t>
  </si>
  <si>
    <t>BQUIN-B1&lt;XSGO&gt;</t>
  </si>
  <si>
    <t>BQUIN-B2&lt;XSGO&gt;</t>
  </si>
  <si>
    <t>BQUIN-C&lt;XSGO&gt;</t>
  </si>
  <si>
    <t>BQUIN-D&lt;XSGO&gt;</t>
  </si>
  <si>
    <t>BQUIN-E&lt;XSGO&gt;</t>
  </si>
  <si>
    <t>BQUIN-F&lt;XSGO&gt;</t>
  </si>
  <si>
    <t>BQUIN-G&lt;XSGO&gt;</t>
  </si>
  <si>
    <t>BQUIN-H&lt;XSGO&gt;</t>
  </si>
  <si>
    <t>BQUIN-I&lt;XSGO&gt;</t>
  </si>
  <si>
    <t>BQUIN-J&lt;XSGO&gt;</t>
  </si>
  <si>
    <t>BQUIN-K&lt;XSGO&gt;</t>
  </si>
  <si>
    <t>BQUIN-L&lt;XSGO&gt;</t>
  </si>
  <si>
    <t>BQUIN-M&lt;XSGO&gt;</t>
  </si>
  <si>
    <t>BQUIN-N&lt;XSGO&gt;</t>
  </si>
  <si>
    <t>BQUIN-O&lt;XSGO&gt;</t>
  </si>
  <si>
    <t>BQUIN-P&lt;XSGO&gt;</t>
  </si>
  <si>
    <t>BQUIN-Q&lt;XSGO&gt;</t>
  </si>
  <si>
    <t>BQUIN-R&lt;XSGO&gt;</t>
  </si>
  <si>
    <t>BQUIN-S&lt;XSGO&gt;</t>
  </si>
  <si>
    <t>BQUIN-T&lt;XSGO&gt;</t>
  </si>
  <si>
    <t>BQUIN-U&lt;XSGO&gt;</t>
  </si>
  <si>
    <t>BQUIN-V&lt;XSGO&gt;</t>
  </si>
  <si>
    <t>BQUIN-W&lt;XSGO&gt;</t>
  </si>
  <si>
    <t>BQUIN-X&lt;XSGO&gt;</t>
  </si>
  <si>
    <t>BQUIN-Y&lt;XSGO&gt;</t>
  </si>
  <si>
    <t>BRPLY-A&lt;XSGO&gt;</t>
  </si>
  <si>
    <t>BRPLY-B&lt;XSGO&gt;</t>
  </si>
  <si>
    <t>BRPLY-C&lt;XSGO&gt;</t>
  </si>
  <si>
    <t>BRPLY-D&lt;XSGO&gt;</t>
  </si>
  <si>
    <t>BRPLY-E&lt;XSGO&gt;</t>
  </si>
  <si>
    <t>BRPLY-F&lt;XSGO&gt;</t>
  </si>
  <si>
    <t>BRPLY-G&lt;XSGO&gt;</t>
  </si>
  <si>
    <t>BRPLC-A&lt;XSGO&gt;</t>
  </si>
  <si>
    <t>BRPLC-B&lt;XSGO&gt;</t>
  </si>
  <si>
    <t>BRPLC-C&lt;XSGO&gt;</t>
  </si>
  <si>
    <t>BRPLC-D&lt;XSGO&gt;</t>
  </si>
  <si>
    <t>BRPLC-E&lt;XSGO&gt;</t>
  </si>
  <si>
    <t>BRPLC-F&lt;XSGO&gt;</t>
  </si>
  <si>
    <t>BRPLC-G&lt;XSGO&gt;</t>
  </si>
  <si>
    <t>BRPLC-H&lt;XSGO&gt;</t>
  </si>
  <si>
    <t>BRPLC-I&lt;XSGO&gt;</t>
  </si>
  <si>
    <t>BRPLC-J&lt;XSGO&gt;</t>
  </si>
  <si>
    <t>BCOLL-A1&lt;XSGO&gt;</t>
  </si>
  <si>
    <t>BCOLL-A2&lt;XSGO&gt;</t>
  </si>
  <si>
    <t>BBOSQ-A1&lt;XSGO&gt;</t>
  </si>
  <si>
    <t>BBOSQ-A2&lt;XSGO&gt;</t>
  </si>
  <si>
    <t>BBOSQ-B1&lt;XSGO&gt;</t>
  </si>
  <si>
    <t>BAMAI-A1&lt;XSGO&gt;</t>
  </si>
  <si>
    <t>BAMAI-A2&lt;XSGO&gt;</t>
  </si>
  <si>
    <t>BAMAI-B1&lt;XSGO&gt;</t>
  </si>
  <si>
    <t>BAMAI-C&lt;XSGO&gt;</t>
  </si>
  <si>
    <t>BAMAI-D&lt;XSGO&gt;</t>
  </si>
  <si>
    <t>BAMAI-E&lt;XSGO&gt;</t>
  </si>
  <si>
    <t>BAMAI-F&lt;XSGO&gt;</t>
  </si>
  <si>
    <t>BRTAC-A1&lt;XSGO&gt;</t>
  </si>
  <si>
    <t>BRTAC-A2&lt;XSGO&gt;</t>
  </si>
  <si>
    <t>BRTAC-B1&lt;XSGO&gt;</t>
  </si>
  <si>
    <t>BRTAC-C1&lt;XSGO&gt;</t>
  </si>
  <si>
    <t>BSALF-A&lt;XSGO&gt;</t>
  </si>
  <si>
    <t>BSALF-B&lt;XSGO&gt;</t>
  </si>
  <si>
    <t>BSALF-C&lt;XSGO&gt;</t>
  </si>
  <si>
    <t>BSALF-D&lt;XSGO&gt;</t>
  </si>
  <si>
    <t>BSALF-E&lt;XSGO&gt;</t>
  </si>
  <si>
    <t>BSALF-F&lt;XSGO&gt;</t>
  </si>
  <si>
    <t>BSALF-G&lt;XSGO&gt;</t>
  </si>
  <si>
    <t>BSALF-K&lt;XSGO&gt;</t>
  </si>
  <si>
    <t>BSALF-L&lt;XSGO&gt;</t>
  </si>
  <si>
    <t>BSALF-M&lt;XSGO&gt;</t>
  </si>
  <si>
    <t>BSALF-N&lt;XSGO&gt;</t>
  </si>
  <si>
    <t>BSALF-O&lt;XSGO&gt;</t>
  </si>
  <si>
    <t>BSALF-P&lt;XSGO&gt;</t>
  </si>
  <si>
    <t>BSALF-Q&lt;XSGO&gt;</t>
  </si>
  <si>
    <t>BSALF-R&lt;XSGO&gt;</t>
  </si>
  <si>
    <t>BSALF-S&lt;XSGO&gt;</t>
  </si>
  <si>
    <t>BSALF-T&lt;XSGO&gt;</t>
  </si>
  <si>
    <t>BSCCH-A&lt;XSGO&gt;</t>
  </si>
  <si>
    <t>BSCCH-B&lt;XSGO&gt;</t>
  </si>
  <si>
    <t>BSCCH-C&lt;XSGO&gt;</t>
  </si>
  <si>
    <t>BSCCH-D&lt;XSGO&gt;</t>
  </si>
  <si>
    <t>BSCCH-E&lt;XSGO&gt;</t>
  </si>
  <si>
    <t>STGLEA-SAA&lt;XSGO&gt;</t>
  </si>
  <si>
    <t>STGLEA-SAB&lt;XSGO&gt;</t>
  </si>
  <si>
    <t>STGLEA-SBA&lt;XSGO&gt;</t>
  </si>
  <si>
    <t>BSTGL-SCA&lt;XSGO&gt;</t>
  </si>
  <si>
    <t>BSTGL-SDA&lt;XSGO&gt;</t>
  </si>
  <si>
    <t>BSTGL-SEA&lt;XSGO&gt;</t>
  </si>
  <si>
    <t>BSTGL-SEB&lt;XSGO&gt;</t>
  </si>
  <si>
    <t>BSTGL-SEC&lt;XSGO&gt;</t>
  </si>
  <si>
    <t>BSTGL-SFA&lt;XSGO&gt;</t>
  </si>
  <si>
    <t>BSTGL-SFB&lt;XSGO&gt;</t>
  </si>
  <si>
    <t>BSTGL-SGA&lt;XSGO&gt;</t>
  </si>
  <si>
    <t>BSTGL-SGB&lt;XSGO&gt;</t>
  </si>
  <si>
    <t>BSTGL-SGC&lt;XSGO&gt;</t>
  </si>
  <si>
    <t>BSTDS-A1&lt;XSGO&gt;</t>
  </si>
  <si>
    <t>BSTDS-A2&lt;XSGO&gt;</t>
  </si>
  <si>
    <t>BSTDS-AB&lt;XSGO&gt;</t>
  </si>
  <si>
    <t>BSTDS-AC&lt;XSGO&gt;</t>
  </si>
  <si>
    <t>BSTDS-AD&lt;XSGO&gt;</t>
  </si>
  <si>
    <t>BSTDS-AE&lt;XSGO&gt;</t>
  </si>
  <si>
    <t>BSTDS-AF&lt;XSGO&gt;</t>
  </si>
  <si>
    <t>BSTDS-AG&lt;XSGO&gt;</t>
  </si>
  <si>
    <t>BSTDS-AH&lt;XSGO&gt;</t>
  </si>
  <si>
    <t>BSTDS-AI&lt;XSGO&gt;</t>
  </si>
  <si>
    <t>BSTDS-AJ&lt;XSGO&gt;</t>
  </si>
  <si>
    <t>BSTDS-AK&lt;XSGO&gt;</t>
  </si>
  <si>
    <t>BSTDS-AL&lt;XSGO&gt;</t>
  </si>
  <si>
    <t>BSTDS-AM&lt;XSGO&gt;</t>
  </si>
  <si>
    <t>BSTDS-B1&lt;XSGO&gt;</t>
  </si>
  <si>
    <t>BSTDS-BB&lt;XSGO&gt;</t>
  </si>
  <si>
    <t>BSTDS-BC&lt;XSGO&gt;</t>
  </si>
  <si>
    <t>BSTDS-BD&lt;XSGO&gt;</t>
  </si>
  <si>
    <t>BSTDS-BE&lt;XSGO&gt;</t>
  </si>
  <si>
    <t>BSTDS-BF&lt;XSGO&gt;</t>
  </si>
  <si>
    <t>BSTDS-BG&lt;XSGO&gt;</t>
  </si>
  <si>
    <t>BSTDS-BH&lt;XSGO&gt;</t>
  </si>
  <si>
    <t>BSTDS-BI&lt;XSGO&gt;</t>
  </si>
  <si>
    <t>BSTDS-BJ&lt;XSGO&gt;</t>
  </si>
  <si>
    <t>BSTDS-BK&lt;XSGO&gt;</t>
  </si>
  <si>
    <t>BSTDS-BL&lt;XSGO&gt;</t>
  </si>
  <si>
    <t>BSTDS-BM&lt;XSGO&gt;</t>
  </si>
  <si>
    <t>BSTDS-CB&lt;XSGO&gt;</t>
  </si>
  <si>
    <t>BSTDS-CC&lt;XSGO&gt;</t>
  </si>
  <si>
    <t>BSTDS-CE&lt;XSGO&gt;</t>
  </si>
  <si>
    <t>BSTDS-CF&lt;XSGO&gt;</t>
  </si>
  <si>
    <t>BSTDS-CH&lt;XSGO&gt;</t>
  </si>
  <si>
    <t>BSTDS-CI&lt;XSGO&gt;</t>
  </si>
  <si>
    <t>BSTDS-CJ&lt;XSGO&gt;</t>
  </si>
  <si>
    <t>BSTDS-CK&lt;XSGO&gt;</t>
  </si>
  <si>
    <t>BSTDS-CL&lt;XSGO&gt;</t>
  </si>
  <si>
    <t>BSTDS-CM&lt;XSGO&gt;</t>
  </si>
  <si>
    <t>BSTDS-DB&lt;XSGO&gt;</t>
  </si>
  <si>
    <t>BSTDS-DI&lt;XSGO&gt;</t>
  </si>
  <si>
    <t>BSTDS-DJ&lt;XSGO&gt;</t>
  </si>
  <si>
    <t>BSTDS-DL&lt;XSGO&gt;</t>
  </si>
  <si>
    <t>BSTDS-EB&lt;XSGO&gt;</t>
  </si>
  <si>
    <t>BSTDS-EI&lt;XSGO&gt;</t>
  </si>
  <si>
    <t>BSTDS-EL&lt;XSGO&gt;</t>
  </si>
  <si>
    <t>BSTDS-FI&lt;XSGO&gt;</t>
  </si>
  <si>
    <t>BSTDS-FL&lt;XSGO&gt;</t>
  </si>
  <si>
    <t>BSTDS-GI&lt;XSGO&gt;</t>
  </si>
  <si>
    <t>BSTDS-GL&lt;XSGO&gt;</t>
  </si>
  <si>
    <t>BSTDS-HI&lt;XSGO&gt;</t>
  </si>
  <si>
    <t>BSTDS-HL&lt;XSGO&gt;</t>
  </si>
  <si>
    <t>BSTDS-IL&lt;XSGO&gt;</t>
  </si>
  <si>
    <t>BSUDA10791&lt;XSGO&gt;</t>
  </si>
  <si>
    <t>UBBV-A1203&lt;XSGO&gt;</t>
  </si>
  <si>
    <t>BSUDA20791&lt;XSGO&gt;</t>
  </si>
  <si>
    <t>UBNSAA0215&lt;XSGO&gt;</t>
  </si>
  <si>
    <t>BBNSAB0515&lt;XSGO&gt;</t>
  </si>
  <si>
    <t>UBNSAC0615&lt;XSGO&gt;</t>
  </si>
  <si>
    <t>BBNSAD1015&lt;XSGO&gt;</t>
  </si>
  <si>
    <t>BBNSAE0116&lt;XSGO&gt;</t>
  </si>
  <si>
    <t>BBNSAF1016&lt;XSGO&gt;</t>
  </si>
  <si>
    <t>BBNSAG0117&lt;XSGO&gt;</t>
  </si>
  <si>
    <t>BBNSAH0317&lt;XSGO&gt;</t>
  </si>
  <si>
    <t>BBNSAI0717&lt;XSGO&gt;</t>
  </si>
  <si>
    <t>BBNSAJ0717&lt;XSGO&gt;</t>
  </si>
  <si>
    <t>BBNSAK0118&lt;XSGO&gt;</t>
  </si>
  <si>
    <t>BBNSAL0118&lt;XSGO&gt;</t>
  </si>
  <si>
    <t>BBNSAM0918&lt;XSGO&gt;</t>
  </si>
  <si>
    <t>BBNSAN0918&lt;XSGO&gt;</t>
  </si>
  <si>
    <t>BBNSAO0918&lt;XSGO&gt;</t>
  </si>
  <si>
    <t>BBNSAP0919&lt;XSGO&gt;</t>
  </si>
  <si>
    <t>PSUD-B&lt;XSGO&gt;</t>
  </si>
  <si>
    <t>USUDB10693&lt;XSGO&gt;</t>
  </si>
  <si>
    <t>USUDB20693&lt;XSGO&gt;</t>
  </si>
  <si>
    <t>USUDB30693&lt;XSGO&gt;</t>
  </si>
  <si>
    <t>USUDB40693&lt;XSGO&gt;</t>
  </si>
  <si>
    <t>BBNS-C0107&lt;XSGO&gt;</t>
  </si>
  <si>
    <t>BBNS-D0308&lt;XSGO&gt;</t>
  </si>
  <si>
    <t>BBNS-E0509&lt;XSGO&gt;</t>
  </si>
  <si>
    <t>BBBVF10506&lt;XSGO&gt;</t>
  </si>
  <si>
    <t>BBNS-F1109&lt;XSGO&gt;</t>
  </si>
  <si>
    <t>BBBVF20506&lt;XSGO&gt;</t>
  </si>
  <si>
    <t>BBNS-G0310&lt;XSGO&gt;</t>
  </si>
  <si>
    <t>UBBV-G0506&lt;XSGO&gt;</t>
  </si>
  <si>
    <t>BBNS-H0610&lt;XSGO&gt;</t>
  </si>
  <si>
    <t>BBBVH10807&lt;XSGO&gt;</t>
  </si>
  <si>
    <t>BBBVH20807&lt;XSGO&gt;</t>
  </si>
  <si>
    <t>BBBVH40807&lt;XSGO&gt;</t>
  </si>
  <si>
    <t>UBBVH90607&lt;XSGO&gt;</t>
  </si>
  <si>
    <t>BBBVI10408&lt;XSGO&gt;</t>
  </si>
  <si>
    <t>BBBVI20517&lt;XSGO&gt;</t>
  </si>
  <si>
    <t>BBBVI30417&lt;XSGO&gt;</t>
  </si>
  <si>
    <t>BBBVI40517&lt;XSGO&gt;</t>
  </si>
  <si>
    <t>BBNS-J0610&lt;XSGO&gt;</t>
  </si>
  <si>
    <t>BBBVJ11008&lt;XSGO&gt;</t>
  </si>
  <si>
    <t>BBBVJ20310&lt;XSGO&gt;</t>
  </si>
  <si>
    <t>BBBVJ31011&lt;XSGO&gt;</t>
  </si>
  <si>
    <t>BBBVJ40413&lt;XSGO&gt;</t>
  </si>
  <si>
    <t>BBBVJ51113&lt;XSGO&gt;</t>
  </si>
  <si>
    <t>BBBVJ61215&lt;XSGO&gt;</t>
  </si>
  <si>
    <t>BBBVJ71215&lt;XSGO&gt;</t>
  </si>
  <si>
    <t>BBBVJ80416&lt;XSGO&gt;</t>
  </si>
  <si>
    <t>BBBVJ90517&lt;XSGO&gt;</t>
  </si>
  <si>
    <t>BBNS-K0411&lt;XSGO&gt;</t>
  </si>
  <si>
    <t>BBBVK10509&lt;XSGO&gt;</t>
  </si>
  <si>
    <t>BBBVK20212&lt;XSGO&gt;</t>
  </si>
  <si>
    <t>BBBVK30212&lt;XSGO&gt;</t>
  </si>
  <si>
    <t>BBBVK40212&lt;XSGO&gt;</t>
  </si>
  <si>
    <t>BBBVK51113&lt;XSGO&gt;</t>
  </si>
  <si>
    <t>BBBVK61113&lt;XSGO&gt;</t>
  </si>
  <si>
    <t>BBBVK70714&lt;XSGO&gt;</t>
  </si>
  <si>
    <t>BBBVK80714&lt;XSGO&gt;</t>
  </si>
  <si>
    <t>BBBVK90416&lt;XSGO&gt;</t>
  </si>
  <si>
    <t>BBNS-L0511&lt;XSGO&gt;</t>
  </si>
  <si>
    <t>BBBVL11011&lt;XSGO&gt;</t>
  </si>
  <si>
    <t>BBNS-M0412&lt;XSGO&gt;</t>
  </si>
  <si>
    <t>BBBVM11011&lt;XSGO&gt;</t>
  </si>
  <si>
    <t>BBBVM21011&lt;XSGO&gt;</t>
  </si>
  <si>
    <t>BBBVM31113&lt;XSGO&gt;</t>
  </si>
  <si>
    <t>BBBVM41113&lt;XSGO&gt;</t>
  </si>
  <si>
    <t>BBBVM50714&lt;XSGO&gt;</t>
  </si>
  <si>
    <t>BBBVM61215&lt;XSGO&gt;</t>
  </si>
  <si>
    <t>BBBVM70416&lt;XSGO&gt;</t>
  </si>
  <si>
    <t>BBBVM80416&lt;XSGO&gt;</t>
  </si>
  <si>
    <t>BBBVM90417&lt;XSGO&gt;</t>
  </si>
  <si>
    <t>BBNS-N0712&lt;XSGO&gt;</t>
  </si>
  <si>
    <t>BBBVN10911&lt;XSGO&gt;</t>
  </si>
  <si>
    <t>BBBVN20913&lt;XSGO&gt;</t>
  </si>
  <si>
    <t>BBBVN31113&lt;XSGO&gt;</t>
  </si>
  <si>
    <t>BBBVN41113&lt;XSGO&gt;</t>
  </si>
  <si>
    <t>BBNS-O0812&lt;XSGO&gt;</t>
  </si>
  <si>
    <t>BBBVO10416&lt;XSGO&gt;</t>
  </si>
  <si>
    <t>BBNS-P0413&lt;XSGO&gt;</t>
  </si>
  <si>
    <t>BBBVP10713&lt;XSGO&gt;</t>
  </si>
  <si>
    <t>BBBVP20714&lt;XSGO&gt;</t>
  </si>
  <si>
    <t>BBBVP30316&lt;XSGO&gt;</t>
  </si>
  <si>
    <t>BBBVP40316&lt;XSGO&gt;</t>
  </si>
  <si>
    <t>BBBVP50316&lt;XSGO&gt;</t>
  </si>
  <si>
    <t>BBBVP60316&lt;XSGO&gt;</t>
  </si>
  <si>
    <t>BBBVP70316&lt;XSGO&gt;</t>
  </si>
  <si>
    <t>BBBVP80316&lt;XSGO&gt;</t>
  </si>
  <si>
    <t>BBNS-Q0513&lt;XSGO&gt;</t>
  </si>
  <si>
    <t>BBNSAR0420&lt;XSGO&gt;</t>
  </si>
  <si>
    <t>BBNS-R0613&lt;XSGO&gt;</t>
  </si>
  <si>
    <t>BBNSAS0420&lt;XSGO&gt;</t>
  </si>
  <si>
    <t>BBNS-S1013&lt;XSGO&gt;</t>
  </si>
  <si>
    <t>UBBVS10616&lt;XSGO&gt;</t>
  </si>
  <si>
    <t>BBNSAT0320&lt;XSGO&gt;</t>
  </si>
  <si>
    <t>BBNS-T0214&lt;XSGO&gt;</t>
  </si>
  <si>
    <t>BBNS-U0414&lt;XSGO&gt;</t>
  </si>
  <si>
    <t>BBNS-V0514&lt;XSGO&gt;</t>
  </si>
  <si>
    <t>BBNS-W0414&lt;XSGO&gt;</t>
  </si>
  <si>
    <t>BBNS-X0814&lt;XSGO&gt;</t>
  </si>
  <si>
    <t>BBNS-Y0814&lt;XSGO&gt;</t>
  </si>
  <si>
    <t>BBNS-Z1214&lt;XSGO&gt;</t>
  </si>
  <si>
    <t>BBICS-AA&lt;XSGO&gt;</t>
  </si>
  <si>
    <t>BBICS-AB&lt;XSGO&gt;</t>
  </si>
  <si>
    <t>BBICS-AC&lt;XSGO&gt;</t>
  </si>
  <si>
    <t>BBICS-AD&lt;XSGO&gt;</t>
  </si>
  <si>
    <t>BBICS-AE&lt;XSGO&gt;</t>
  </si>
  <si>
    <t>BBICS-BA&lt;XSGO&gt;</t>
  </si>
  <si>
    <t>BBICS-BB&lt;XSGO&gt;</t>
  </si>
  <si>
    <t>BBICS-BC&lt;XSGO&gt;</t>
  </si>
  <si>
    <t>BBICS-BD&lt;XSGO&gt;</t>
  </si>
  <si>
    <t>BBICS-BE&lt;XSGO&gt;</t>
  </si>
  <si>
    <t>BBICS-CA&lt;XSGO&gt;</t>
  </si>
  <si>
    <t>BBICS-CC&lt;XSGO&gt;</t>
  </si>
  <si>
    <t>BBICS-DA&lt;XSGO&gt;</t>
  </si>
  <si>
    <t>BBICS-DB&lt;XSGO&gt;</t>
  </si>
  <si>
    <t>BBICS-EA&lt;XSGO&gt;</t>
  </si>
  <si>
    <t>BBICS-EB&lt;XSGO&gt;</t>
  </si>
  <si>
    <t>BBICS-FA&lt;XSGO&gt;</t>
  </si>
  <si>
    <t>BBICS-FB&lt;XSGO&gt;</t>
  </si>
  <si>
    <t>BBICS-FC&lt;XSGO&gt;</t>
  </si>
  <si>
    <t>BBICS-FD&lt;XSGO&gt;</t>
  </si>
  <si>
    <t>BBICS-FE&lt;XSGO&gt;</t>
  </si>
  <si>
    <t>BBICS-FF&lt;XSGO&gt;</t>
  </si>
  <si>
    <t>BBICS-GA&lt;XSGO&gt;</t>
  </si>
  <si>
    <t>BBICS-GB&lt;XSGO&gt;</t>
  </si>
  <si>
    <t>BBICS-IA&lt;XSGO&gt;</t>
  </si>
  <si>
    <t>BBICS-JA&lt;XSGO&gt;</t>
  </si>
  <si>
    <t>BBICS-JB&lt;XSGO&gt;</t>
  </si>
  <si>
    <t>BBICS-KA&lt;XSGO&gt;</t>
  </si>
  <si>
    <t>BBICS-KB&lt;XSGO&gt;</t>
  </si>
  <si>
    <t>BBICS-LA&lt;XSGO&gt;</t>
  </si>
  <si>
    <t>BBICS-LB&lt;XSGO&gt;</t>
  </si>
  <si>
    <t>BBICS-LC&lt;XSGO&gt;</t>
  </si>
  <si>
    <t>BBICS-LD&lt;XSGO&gt;</t>
  </si>
  <si>
    <t>BBICS-LE&lt;XSGO&gt;</t>
  </si>
  <si>
    <t>BBICS-MA&lt;XSGO&gt;</t>
  </si>
  <si>
    <t>BBICS-MB&lt;XSGO&gt;</t>
  </si>
  <si>
    <t>BBICS-MC&lt;XSGO&gt;</t>
  </si>
  <si>
    <t>BBICS-NF&lt;XSGO&gt;</t>
  </si>
  <si>
    <t>BBICS-NG&lt;XSGO&gt;</t>
  </si>
  <si>
    <t>BBICS-NH&lt;XSGO&gt;</t>
  </si>
  <si>
    <t>BBICS-NI&lt;XSGO&gt;</t>
  </si>
  <si>
    <t>BBICS-NJ&lt;XSGO&gt;</t>
  </si>
  <si>
    <t>BBICS-NK&lt;XSGO&gt;</t>
  </si>
  <si>
    <t>BBICS-OC&lt;XSGO&gt;</t>
  </si>
  <si>
    <t>BBICS-OD&lt;XSGO&gt;</t>
  </si>
  <si>
    <t>BBICS-PL&lt;XSGO&gt;</t>
  </si>
  <si>
    <t>BBICS-PM&lt;XSGO&gt;</t>
  </si>
  <si>
    <t>BBICS-PN&lt;XSGO&gt;</t>
  </si>
  <si>
    <t>BBICS-PO&lt;XSGO&gt;</t>
  </si>
  <si>
    <t>BBICS-PP&lt;XSGO&gt;</t>
  </si>
  <si>
    <t>BBICS-PQ&lt;XSGO&gt;</t>
  </si>
  <si>
    <t>BBICS-QC&lt;XSGO&gt;</t>
  </si>
  <si>
    <t>BBICS-QD&lt;XSGO&gt;</t>
  </si>
  <si>
    <t>BBICS-RR&lt;XSGO&gt;</t>
  </si>
  <si>
    <t>BBICS-RS&lt;XSGO&gt;</t>
  </si>
  <si>
    <t>BBICS-RT&lt;XSGO&gt;</t>
  </si>
  <si>
    <t>BBICS-RU&lt;XSGO&gt;</t>
  </si>
  <si>
    <t>BBICS-RV&lt;XSGO&gt;</t>
  </si>
  <si>
    <t>BBICS-RW&lt;XSGO&gt;</t>
  </si>
  <si>
    <t>BBICS-S&lt;XSGO&gt;</t>
  </si>
  <si>
    <t>BBICS-TE&lt;XSGO&gt;</t>
  </si>
  <si>
    <t>BBICS-TF&lt;XSGO&gt;</t>
  </si>
  <si>
    <t>BBICS-UA&lt;XSGO&gt;</t>
  </si>
  <si>
    <t>BBICS-UB&lt;XSGO&gt;</t>
  </si>
  <si>
    <t>BBICS-UC&lt;XSGO&gt;</t>
  </si>
  <si>
    <t>BBICS-UD&lt;XSGO&gt;</t>
  </si>
  <si>
    <t>BBICS-UE&lt;XSGO&gt;</t>
  </si>
  <si>
    <t>BBICS-UF&lt;XSGO&gt;</t>
  </si>
  <si>
    <t>BBICS-UG&lt;XSGO&gt;</t>
  </si>
  <si>
    <t>BBICS-VH&lt;XSGO&gt;</t>
  </si>
  <si>
    <t>BBICS-VI&lt;XSGO&gt;</t>
  </si>
  <si>
    <t>BBICS-VJ&lt;XSGO&gt;</t>
  </si>
  <si>
    <t>BBICS-VK&lt;XSGO&gt;</t>
  </si>
  <si>
    <t>BBICS-VL&lt;XSGO&gt;</t>
  </si>
  <si>
    <t>BBICS-VM&lt;XSGO&gt;</t>
  </si>
  <si>
    <t>BBICS-VN&lt;XSGO&gt;</t>
  </si>
  <si>
    <t>BBICS-WA&lt;XSGO&gt;</t>
  </si>
  <si>
    <t>BBICS-WB&lt;XSGO&gt;</t>
  </si>
  <si>
    <t>BBICS-WC&lt;XSGO&gt;</t>
  </si>
  <si>
    <t>BBICS-ZA1&lt;XSGO&gt;</t>
  </si>
  <si>
    <t>BBICS-ZB&lt;XSGO&gt;</t>
  </si>
  <si>
    <t>BSECS-10A&lt;XSGO&gt;</t>
  </si>
  <si>
    <t>BSECS-10B&lt;XSGO&gt;</t>
  </si>
  <si>
    <t>BSECS-10C&lt;XSGO&gt;</t>
  </si>
  <si>
    <t>BSECS-10D&lt;XSGO&gt;</t>
  </si>
  <si>
    <t>BSECS-10E&lt;XSGO&gt;</t>
  </si>
  <si>
    <t>BSECS-10F&lt;XSGO&gt;</t>
  </si>
  <si>
    <t>BSECS-11A2&lt;XSGO&gt;</t>
  </si>
  <si>
    <t>BSECS-11B2&lt;XSGO&gt;</t>
  </si>
  <si>
    <t>BSECS-11C2&lt;XSGO&gt;</t>
  </si>
  <si>
    <t>BSECS-11D2&lt;XSGO&gt;</t>
  </si>
  <si>
    <t>BSECS-11E2&lt;XSGO&gt;</t>
  </si>
  <si>
    <t>BSECS-11F2&lt;XSGO&gt;</t>
  </si>
  <si>
    <t>BSECS-12A3&lt;XSGO&gt;</t>
  </si>
  <si>
    <t>BSECS-12B3&lt;XSGO&gt;</t>
  </si>
  <si>
    <t>BSECS-12C3&lt;XSGO&gt;</t>
  </si>
  <si>
    <t>BSECS-12D3&lt;XSGO&gt;</t>
  </si>
  <si>
    <t>BSECS-12E3&lt;XSGO&gt;</t>
  </si>
  <si>
    <t>BSECS-12F3&lt;XSGO&gt;</t>
  </si>
  <si>
    <t>BSECS-13A&lt;XSGO&gt;</t>
  </si>
  <si>
    <t>BSECS-13B&lt;XSGO&gt;</t>
  </si>
  <si>
    <t>BSECS-13C&lt;XSGO&gt;</t>
  </si>
  <si>
    <t>BSECS-13D&lt;XSGO&gt;</t>
  </si>
  <si>
    <t>BSECS-13E&lt;XSGO&gt;</t>
  </si>
  <si>
    <t>BSECS-13F&lt;XSGO&gt;</t>
  </si>
  <si>
    <t>BSECS-14A1&lt;XSGO&gt;</t>
  </si>
  <si>
    <t>BSECS-14A2&lt;XSGO&gt;</t>
  </si>
  <si>
    <t>BSECS-14A3&lt;XSGO&gt;</t>
  </si>
  <si>
    <t>BSECS-14B1&lt;XSGO&gt;</t>
  </si>
  <si>
    <t>BSECS-14B2&lt;XSGO&gt;</t>
  </si>
  <si>
    <t>BSECS-14B3&lt;XSGO&gt;</t>
  </si>
  <si>
    <t>BSECS-14C1&lt;XSGO&gt;</t>
  </si>
  <si>
    <t>BSECS-14C2&lt;XSGO&gt;</t>
  </si>
  <si>
    <t>BSECS-14C3&lt;XSGO&gt;</t>
  </si>
  <si>
    <t>BSECS-14D1&lt;XSGO&gt;</t>
  </si>
  <si>
    <t>BSECS-14D2&lt;XSGO&gt;</t>
  </si>
  <si>
    <t>BSECS-14D3&lt;XSGO&gt;</t>
  </si>
  <si>
    <t>BSECS-14E1&lt;XSGO&gt;</t>
  </si>
  <si>
    <t>BSECS-14E2&lt;XSGO&gt;</t>
  </si>
  <si>
    <t>BSECS-14E3&lt;XSGO&gt;</t>
  </si>
  <si>
    <t>BSECS-14F1&lt;XSGO&gt;</t>
  </si>
  <si>
    <t>BSECS-14F2&lt;XSGO&gt;</t>
  </si>
  <si>
    <t>BSECS-14F3&lt;XSGO&gt;</t>
  </si>
  <si>
    <t>BSECS-1A&lt;XSGO&gt;</t>
  </si>
  <si>
    <t>BSECS-1B&lt;XSGO&gt;</t>
  </si>
  <si>
    <t>BSECS-2A&lt;XSGO&gt;</t>
  </si>
  <si>
    <t>BSECS-2B&lt;XSGO&gt;</t>
  </si>
  <si>
    <t>BSECS-3A&lt;XSGO&gt;</t>
  </si>
  <si>
    <t>BSECS-3B&lt;XSGO&gt;</t>
  </si>
  <si>
    <t>BSECS-4A&lt;XSGO&gt;</t>
  </si>
  <si>
    <t>BSECS-4B&lt;XSGO&gt;</t>
  </si>
  <si>
    <t>BSECS-4C&lt;XSGO&gt;</t>
  </si>
  <si>
    <t>BSECS-5A1&lt;XSGO&gt;</t>
  </si>
  <si>
    <t>BSECS-5B1&lt;XSGO&gt;</t>
  </si>
  <si>
    <t>BSECS-5C1&lt;XSGO&gt;</t>
  </si>
  <si>
    <t>BSECS-6A1&lt;XSGO&gt;</t>
  </si>
  <si>
    <t>BSECS-6AA1&lt;XSGO&gt;</t>
  </si>
  <si>
    <t>BSECS-6B1&lt;XSGO&gt;</t>
  </si>
  <si>
    <t>BSECS-6C1&lt;XSGO&gt;</t>
  </si>
  <si>
    <t>BSECS-7A&lt;XSGO&gt;</t>
  </si>
  <si>
    <t>BSECS-7B&lt;XSGO&gt;</t>
  </si>
  <si>
    <t>BSECS-7C&lt;XSGO&gt;</t>
  </si>
  <si>
    <t>BSECS-7D&lt;XSGO&gt;</t>
  </si>
  <si>
    <t>BSECS-7E&lt;XSGO&gt;</t>
  </si>
  <si>
    <t>BSECS-8A1&lt;XSGO&gt;</t>
  </si>
  <si>
    <t>BSECS-8B1&lt;XSGO&gt;</t>
  </si>
  <si>
    <t>BSECS-9A1&lt;XSGO&gt;</t>
  </si>
  <si>
    <t>BSECS-9B1&lt;XSGO&gt;</t>
  </si>
  <si>
    <t>BSECS-9C1&lt;XSGO&gt;</t>
  </si>
  <si>
    <t>BSECS-9D1&lt;XSGO&gt;</t>
  </si>
  <si>
    <t>BSECS-9E1&lt;XSGO&gt;</t>
  </si>
  <si>
    <t>BSECS-9F1&lt;XSGO&gt;</t>
  </si>
  <si>
    <t>BINTS-AA1&lt;XSGO&gt;</t>
  </si>
  <si>
    <t>BINTS-AA2&lt;XSGO&gt;</t>
  </si>
  <si>
    <t>BINTS-AB&lt;XSGO&gt;</t>
  </si>
  <si>
    <t>BINTS-BA&lt;XSGO&gt;</t>
  </si>
  <si>
    <t>BINTS-BB&lt;XSGO&gt;</t>
  </si>
  <si>
    <t>BSKSA-A&lt;XSGO&gt;</t>
  </si>
  <si>
    <t>BSKSA-B&lt;XSGO&gt;</t>
  </si>
  <si>
    <t>BSKSA-C&lt;XSGO&gt;</t>
  </si>
  <si>
    <t>BSKSA-D&lt;XSGO&gt;</t>
  </si>
  <si>
    <t>BSKSA-E&lt;XSGO&gt;</t>
  </si>
  <si>
    <t>BSKSA-F&lt;XSGO&gt;</t>
  </si>
  <si>
    <t>BSKSA-G&lt;XSGO&gt;</t>
  </si>
  <si>
    <t>BSTSS-A&lt;XSGO&gt;</t>
  </si>
  <si>
    <t>BSTSS-B&lt;XSGO&gt;</t>
  </si>
  <si>
    <t>BCSMU-A&lt;XSGO&gt;</t>
  </si>
  <si>
    <t>BCSMU-AA&lt;XSGO&gt;</t>
  </si>
  <si>
    <t>BCSMU-AB&lt;XSGO&gt;</t>
  </si>
  <si>
    <t>BCSMU-AC&lt;XSGO&gt;</t>
  </si>
  <si>
    <t>BCSMU-AG&lt;XSGO&gt;</t>
  </si>
  <si>
    <t>BCSMU-AK&lt;XSGO&gt;</t>
  </si>
  <si>
    <t>BCSMU-B&lt;XSGO&gt;</t>
  </si>
  <si>
    <t>BCSMU-C&lt;XSGO&gt;</t>
  </si>
  <si>
    <t>BCSMU-G&lt;XSGO&gt;</t>
  </si>
  <si>
    <t>BCSMU-K&lt;XSGO&gt;</t>
  </si>
  <si>
    <t>BCSMU-P&lt;XSGO&gt;</t>
  </si>
  <si>
    <t>BCSMU-S&lt;XSGO&gt;</t>
  </si>
  <si>
    <t>BCSMU-T&lt;XSGO&gt;</t>
  </si>
  <si>
    <t>BCSMU-U&lt;XSGO&gt;</t>
  </si>
  <si>
    <t>BCSMU-V&lt;XSGO&gt;</t>
  </si>
  <si>
    <t>BCSMU-W&lt;XSGO&gt;</t>
  </si>
  <si>
    <t>BAINT-A&lt;XSGO&gt;</t>
  </si>
  <si>
    <t>BALIB-A1&lt;XSGO&gt;</t>
  </si>
  <si>
    <t>BALIB-A2&lt;XSGO&gt;</t>
  </si>
  <si>
    <t>BALIB-B1&lt;XSGO&gt;</t>
  </si>
  <si>
    <t>BALIB-B2&lt;XSGO&gt;</t>
  </si>
  <si>
    <t>BALIB-C1&lt;XSGO&gt;</t>
  </si>
  <si>
    <t>BROSO-A1&lt;XSGO&gt;</t>
  </si>
  <si>
    <t>BROSO-A2&lt;XSGO&gt;</t>
  </si>
  <si>
    <t>BRITA-A&lt;XSGO&gt;</t>
  </si>
  <si>
    <t>BRITA-B1&lt;XSGO&gt;</t>
  </si>
  <si>
    <t>BRITA-B2&lt;XSGO&gt;</t>
  </si>
  <si>
    <t>BRITA-C1&lt;XSGO&gt;</t>
  </si>
  <si>
    <t>BRITA-C2&lt;XSGO&gt;</t>
  </si>
  <si>
    <t>BRITA-D1&lt;XSGO&gt;</t>
  </si>
  <si>
    <t>BRITA-D2&lt;XSGO&gt;</t>
  </si>
  <si>
    <t>BRITA-E&lt;XSGO&gt;</t>
  </si>
  <si>
    <t>BRITA-F&lt;XSGO&gt;</t>
  </si>
  <si>
    <t>BSAES-A&lt;XSGO&gt;</t>
  </si>
  <si>
    <t>BSAES-B&lt;XSGO&gt;</t>
  </si>
  <si>
    <t>BSAES-C&lt;XSGO&gt;</t>
  </si>
  <si>
    <t>BSAES-D&lt;XSGO&gt;</t>
  </si>
  <si>
    <t>BSAES-E&lt;XSGO&gt;</t>
  </si>
  <si>
    <t>BSAES-F&lt;XSGO&gt;</t>
  </si>
  <si>
    <t>BSAES-G&lt;XSGO&gt;</t>
  </si>
  <si>
    <t>BSAES-H&lt;XSGO&gt;</t>
  </si>
  <si>
    <t>BSAES-I&lt;XSGO&gt;</t>
  </si>
  <si>
    <t>BSAES-J&lt;XSGO&gt;</t>
  </si>
  <si>
    <t>BSAES-K&lt;XSGO&gt;</t>
  </si>
  <si>
    <t>BSAES-L&lt;XSGO&gt;</t>
  </si>
  <si>
    <t>BSAES-M&lt;XSGO&gt;</t>
  </si>
  <si>
    <t>BSAES-N&lt;XSGO&gt;</t>
  </si>
  <si>
    <t>BSAES-O&lt;XSGO&gt;</t>
  </si>
  <si>
    <t>BACEN-A1&lt;XSGO&gt;</t>
  </si>
  <si>
    <t>BACEN-A2&lt;XSGO&gt;</t>
  </si>
  <si>
    <t>BASOL-A1&lt;XSGO&gt;</t>
  </si>
  <si>
    <t>BASOL-A2&lt;XSGO&gt;</t>
  </si>
  <si>
    <t>BASOL-B1&lt;XSGO&gt;</t>
  </si>
  <si>
    <t>BASOL-B2&lt;XSGO&gt;</t>
  </si>
  <si>
    <t>BASOL-C1&lt;XSGO&gt;</t>
  </si>
  <si>
    <t>BMELI-A&lt;XSGO&gt;</t>
  </si>
  <si>
    <t>BRDAL-A&lt;XSGO&gt;</t>
  </si>
  <si>
    <t>BAPAC-A1&lt;XSGO&gt;</t>
  </si>
  <si>
    <t>BAPAC-A2&lt;XSGO&gt;</t>
  </si>
  <si>
    <t>BAPAC-B1&lt;XSGO&gt;</t>
  </si>
  <si>
    <t>BAPAC-B2&lt;XSGO&gt;</t>
  </si>
  <si>
    <t>BAPAC-C&lt;XSGO&gt;</t>
  </si>
  <si>
    <t>BSXXI-A&lt;XSGO&gt;</t>
  </si>
  <si>
    <t>BSXXI-B&lt;XSGO&gt;</t>
  </si>
  <si>
    <t>BCOSJ-A&lt;XSGO&gt;</t>
  </si>
  <si>
    <t>BCOSJ-B&lt;XSGO&gt;</t>
  </si>
  <si>
    <t>BAVNO-A1&lt;XSGO&gt;</t>
  </si>
  <si>
    <t>BAVNO-A2&lt;XSGO&gt;</t>
  </si>
  <si>
    <t>BCALI-A&lt;XSGO&gt;</t>
  </si>
  <si>
    <t>BRENT-A&lt;XSGO&gt;</t>
  </si>
  <si>
    <t>BRENT-B&lt;XSGO&gt;</t>
  </si>
  <si>
    <t>BRENT-C&lt;XSGO&gt;</t>
  </si>
  <si>
    <t>BSAAM-A&lt;XSGO&gt;</t>
  </si>
  <si>
    <t>BSAAM-B&lt;XSGO&gt;</t>
  </si>
  <si>
    <t>BSAAM-C&lt;XSGO&gt;</t>
  </si>
  <si>
    <t>BSAAM-D&lt;XSGO&gt;</t>
  </si>
  <si>
    <t>BSAAM-E&lt;XSGO&gt;</t>
  </si>
  <si>
    <t>BSONA-A&lt;XSGO&gt;</t>
  </si>
  <si>
    <t>BSONA-B&lt;XSGO&gt;</t>
  </si>
  <si>
    <t>BSONA-C&lt;XSGO&gt;</t>
  </si>
  <si>
    <t>BCOLOSO-A&lt;XSGO&gt;</t>
  </si>
  <si>
    <t>SOQUIM-A&lt;XSGO&gt;</t>
  </si>
  <si>
    <t>BSOQU-A1&lt;XSGO&gt;</t>
  </si>
  <si>
    <t>BSOQU-A2&lt;XSGO&gt;</t>
  </si>
  <si>
    <t>BSOQU-A&lt;XSGO&gt;</t>
  </si>
  <si>
    <t>SOQUIM-B&lt;XSGO&gt;</t>
  </si>
  <si>
    <t>BSOQU-B&lt;XSGO&gt;</t>
  </si>
  <si>
    <t>BSOQU-C&lt;XSGO&gt;</t>
  </si>
  <si>
    <t>BSOQU-D&lt;XSGO&gt;</t>
  </si>
  <si>
    <t>BSOQU-E&lt;XSGO&gt;</t>
  </si>
  <si>
    <t>BSOQU-F&lt;XSGO&gt;</t>
  </si>
  <si>
    <t>BSOQU-G&lt;XSGO&gt;</t>
  </si>
  <si>
    <t>BSOQU-H&lt;XSGO&gt;</t>
  </si>
  <si>
    <t>BSOQU-I&lt;XSGO&gt;</t>
  </si>
  <si>
    <t>BSOQU-J&lt;XSGO&gt;</t>
  </si>
  <si>
    <t>BSOQU-K&lt;XSGO&gt;</t>
  </si>
  <si>
    <t>BSOQU-L&lt;XSGO&gt;</t>
  </si>
  <si>
    <t>BSOQU-M&lt;XSGO&gt;</t>
  </si>
  <si>
    <t>BSOQU-N&lt;XSGO&gt;</t>
  </si>
  <si>
    <t>BSOQU-O&lt;XSGO&gt;</t>
  </si>
  <si>
    <t>BSOQU-P&lt;XSGO&gt;</t>
  </si>
  <si>
    <t>BSOQU-Q&lt;XSGO&gt;</t>
  </si>
  <si>
    <t>SODIM-A&lt;XSGO&gt;</t>
  </si>
  <si>
    <t>BSODI-B1&lt;XSGO&gt;</t>
  </si>
  <si>
    <t>BSODI-B2&lt;XSGO&gt;</t>
  </si>
  <si>
    <t>BSODI-C1&lt;XSGO&gt;</t>
  </si>
  <si>
    <t>BSODI-C2&lt;XSGO&gt;</t>
  </si>
  <si>
    <t>BSODI-D&lt;XSGO&gt;</t>
  </si>
  <si>
    <t>BSODI-E&lt;XSGO&gt;</t>
  </si>
  <si>
    <t>BSODI-F&lt;XSGO&gt;</t>
  </si>
  <si>
    <t>BSODI-G&lt;XSGO&gt;</t>
  </si>
  <si>
    <t>BSODI-H&lt;XSGO&gt;</t>
  </si>
  <si>
    <t>BSODI-I&lt;XSGO&gt;</t>
  </si>
  <si>
    <t>BSODI-J&lt;XSGO&gt;</t>
  </si>
  <si>
    <t>BSODI-K&lt;XSGO&gt;</t>
  </si>
  <si>
    <t>BSOND-A&lt;XSGO&gt;</t>
  </si>
  <si>
    <t>BSOND-B&lt;XSGO&gt;</t>
  </si>
  <si>
    <t>BSOND-C&lt;XSGO&gt;</t>
  </si>
  <si>
    <t>BSOND-D&lt;XSGO&gt;</t>
  </si>
  <si>
    <t>BSOND-E&lt;XSGO&gt;</t>
  </si>
  <si>
    <t>BSOND-F&lt;XSGO&gt;</t>
  </si>
  <si>
    <t>BSOND-G&lt;XSGO&gt;</t>
  </si>
  <si>
    <t>BSOND-H&lt;XSGO&gt;</t>
  </si>
  <si>
    <t>BSOND-I&lt;XSGO&gt;</t>
  </si>
  <si>
    <t>BSOND-J&lt;XSGO&gt;</t>
  </si>
  <si>
    <t>BFLIN-A&lt;XSGO&gt;</t>
  </si>
  <si>
    <t>BTANN-AA&lt;XSGO&gt;</t>
  </si>
  <si>
    <t>BTANN-AB&lt;XSGO&gt;</t>
  </si>
  <si>
    <t>BTANN-AC&lt;XSGO&gt;</t>
  </si>
  <si>
    <t>BTANN-AD&lt;XSGO&gt;</t>
  </si>
  <si>
    <t>BTANN-AE&lt;XSGO&gt;</t>
  </si>
  <si>
    <t>BTANN-AG&lt;XSGO&gt;</t>
  </si>
  <si>
    <t>BFLIN-B&lt;XSGO&gt;</t>
  </si>
  <si>
    <t>BFLIN-C&lt;XSGO&gt;</t>
  </si>
  <si>
    <t>BFLIN-D&lt;XSGO&gt;</t>
  </si>
  <si>
    <t>BFLIN-E&lt;XSGO&gt;</t>
  </si>
  <si>
    <t>BFLIN-F&lt;XSGO&gt;</t>
  </si>
  <si>
    <t>BFLIN-G&lt;XSGO&gt;</t>
  </si>
  <si>
    <t>BFLIN-H&lt;XSGO&gt;</t>
  </si>
  <si>
    <t>BFLIN-I&lt;XSGO&gt;</t>
  </si>
  <si>
    <t>BTANN-J&lt;XSGO&gt;</t>
  </si>
  <si>
    <t>BTANN-K&lt;XSGO&gt;</t>
  </si>
  <si>
    <t>BTANN-L&lt;XSGO&gt;</t>
  </si>
  <si>
    <t>BTANN-M&lt;XSGO&gt;</t>
  </si>
  <si>
    <t>BTANN-N&lt;XSGO&gt;</t>
  </si>
  <si>
    <t>BTANN-O&lt;XSGO&gt;</t>
  </si>
  <si>
    <t>BTANN-P&lt;XSGO&gt;</t>
  </si>
  <si>
    <t>BTANN-Q&lt;XSGO&gt;</t>
  </si>
  <si>
    <t>BTANN-R&lt;XSGO&gt;</t>
  </si>
  <si>
    <t>BTANN-S&lt;XSGO&gt;</t>
  </si>
  <si>
    <t>BTANN-T&lt;XSGO&gt;</t>
  </si>
  <si>
    <t>BTANN-U&lt;XSGO&gt;</t>
  </si>
  <si>
    <t>BTANN-V&lt;XSGO&gt;</t>
  </si>
  <si>
    <t>BTANN-W&lt;XSGO&gt;</t>
  </si>
  <si>
    <t>BTANN-X&lt;XSGO&gt;</t>
  </si>
  <si>
    <t>BTANN-Y&lt;XSGO&gt;</t>
  </si>
  <si>
    <t>BTANN-Z&lt;XSGO&gt;</t>
  </si>
  <si>
    <t>BTECN-A&lt;XSGO&gt;</t>
  </si>
  <si>
    <t>BCTC-A1&lt;XSGO&gt;</t>
  </si>
  <si>
    <t>BCTC-A2&lt;XSGO&gt;</t>
  </si>
  <si>
    <t>BCTC-A3&lt;XSGO&gt;</t>
  </si>
  <si>
    <t>BCTC-AA&lt;XSGO&gt;</t>
  </si>
  <si>
    <t>BCTC-AB&lt;XSGO&gt;</t>
  </si>
  <si>
    <t>BCTC-AC&lt;XSGO&gt;</t>
  </si>
  <si>
    <t>BCTC-AD&lt;XSGO&gt;</t>
  </si>
  <si>
    <t>BCTC-AE&lt;XSGO&gt;</t>
  </si>
  <si>
    <t>BCTCAN&lt;XSGO&gt;</t>
  </si>
  <si>
    <t>BCTC-B1&lt;XSGO&gt;</t>
  </si>
  <si>
    <t>BCTC-B2&lt;XSGO&gt;</t>
  </si>
  <si>
    <t>BCTC-B3&lt;XSGO&gt;</t>
  </si>
  <si>
    <t>BCTCBN&lt;XSGO&gt;</t>
  </si>
  <si>
    <t>BCTC-C1&lt;XSGO&gt;</t>
  </si>
  <si>
    <t>BCTC-C2&lt;XSGO&gt;</t>
  </si>
  <si>
    <t>BCTC-C3&lt;XSGO&gt;</t>
  </si>
  <si>
    <t>BCTC-D1&lt;XSGO&gt;</t>
  </si>
  <si>
    <t>BCTC-D2&lt;XSGO&gt;</t>
  </si>
  <si>
    <t>BCTC-D3&lt;XSGO&gt;</t>
  </si>
  <si>
    <t>BCTCH-E1&lt;XSGO&gt;</t>
  </si>
  <si>
    <t>BCTCH-E2&lt;XSGO&gt;</t>
  </si>
  <si>
    <t>BCTCH-F1&lt;XSGO&gt;</t>
  </si>
  <si>
    <t>BCTCH-F2&lt;XSGO&gt;</t>
  </si>
  <si>
    <t>BCTCH-G1AN&lt;XSGO&gt;</t>
  </si>
  <si>
    <t>BCTCH-G1BN&lt;XSGO&gt;</t>
  </si>
  <si>
    <t>BCTCH-G2AN&lt;XSGO&gt;</t>
  </si>
  <si>
    <t>BCTCH-G2BN&lt;XSGO&gt;</t>
  </si>
  <si>
    <t>BCTCH-G3AN&lt;XSGO&gt;</t>
  </si>
  <si>
    <t>BCTCH-G3BN&lt;XSGO&gt;</t>
  </si>
  <si>
    <t>BCTCH-H1&lt;XSGO&gt;</t>
  </si>
  <si>
    <t>BCTCH-H2&lt;XSGO&gt;</t>
  </si>
  <si>
    <t>BCTCH-I1&lt;XSGO&gt;</t>
  </si>
  <si>
    <t>BCTCH-I2&lt;XSGO&gt;</t>
  </si>
  <si>
    <t>BCTCH-J1&lt;XSGO&gt;</t>
  </si>
  <si>
    <t>BCTCH-J2&lt;XSGO&gt;</t>
  </si>
  <si>
    <t>BCTCH-K1&lt;XSGO&gt;</t>
  </si>
  <si>
    <t>BCTCH-K2&lt;XSGO&gt;</t>
  </si>
  <si>
    <t>BCTCH-L&lt;XSGO&gt;</t>
  </si>
  <si>
    <t>BCTCH-M&lt;XSGO&gt;</t>
  </si>
  <si>
    <t>BCTCH-N&lt;XSGO&gt;</t>
  </si>
  <si>
    <t>BCTCH-O&lt;XSGO&gt;</t>
  </si>
  <si>
    <t>BCTCH-P&lt;XSGO&gt;</t>
  </si>
  <si>
    <t>BCTCH-Q&lt;XSGO&gt;</t>
  </si>
  <si>
    <t>BCTCH-R&lt;XSGO&gt;</t>
  </si>
  <si>
    <t>BCTCH-S&lt;XSGO&gt;</t>
  </si>
  <si>
    <t>BCTCH-T&lt;XSGO&gt;</t>
  </si>
  <si>
    <t>BTP0000121&lt;XSGO&gt;</t>
  </si>
  <si>
    <t>BTU0000121&lt;XSGO&gt;</t>
  </si>
  <si>
    <t>BTRA1-2B&lt;XSGO&gt;</t>
  </si>
  <si>
    <t>BTRA1-3A&lt;XSGO&gt;</t>
  </si>
  <si>
    <t>BTRA1-3B&lt;XSGO&gt;</t>
  </si>
  <si>
    <t>BTRA1-4A&lt;XSGO&gt;</t>
  </si>
  <si>
    <t>BTRA1-4B&lt;XSGO&gt;</t>
  </si>
  <si>
    <t>BTRA1-5A&lt;XSGO&gt;</t>
  </si>
  <si>
    <t>BTRA1-5B&lt;XSGO&gt;</t>
  </si>
  <si>
    <t>BTRA1-6A&lt;XSGO&gt;</t>
  </si>
  <si>
    <t>BTRA1-6B&lt;XSGO&gt;</t>
  </si>
  <si>
    <t>BTRA1-6B1&lt;XSGO&gt;</t>
  </si>
  <si>
    <t>BTRA1-6B2&lt;XSGO&gt;</t>
  </si>
  <si>
    <t>BTRA1-6C&lt;XSGO&gt;</t>
  </si>
  <si>
    <t>BTRA1-7A&lt;XSGO&gt;</t>
  </si>
  <si>
    <t>BTRA1-7B&lt;XSGO&gt;</t>
  </si>
  <si>
    <t>BTRA1-7C&lt;XSGO&gt;</t>
  </si>
  <si>
    <t>BTRA1-8A&lt;XSGO&gt;</t>
  </si>
  <si>
    <t>BTRA1-8B&lt;XSGO&gt;</t>
  </si>
  <si>
    <t>BTRA1-8C&lt;XSGO&gt;</t>
  </si>
  <si>
    <t>BTRA1-8D&lt;XSGO&gt;</t>
  </si>
  <si>
    <t>BTRA1-9A&lt;XSGO&gt;</t>
  </si>
  <si>
    <t>BTRA1-9B&lt;XSGO&gt;</t>
  </si>
  <si>
    <t>BTRA1-9C&lt;XSGO&gt;</t>
  </si>
  <si>
    <t>BTRA1-9D&lt;XSGO&gt;</t>
  </si>
  <si>
    <t>BTRA1-A&lt;XSGO&gt;</t>
  </si>
  <si>
    <t>BTRA1-B&lt;XSGO&gt;</t>
  </si>
  <si>
    <t>BNTRA-C&lt;XSGO&gt;</t>
  </si>
  <si>
    <t>BNTRA-D&lt;XSGO&gt;</t>
  </si>
  <si>
    <t>BNTRA-E&lt;XSGO&gt;</t>
  </si>
  <si>
    <t>BNTRA-F&lt;XSGO&gt;</t>
  </si>
  <si>
    <t>BNTRA-G&lt;XSGO&gt;</t>
  </si>
  <si>
    <t>BNTRA-H&lt;XSGO&gt;</t>
  </si>
  <si>
    <t>BNTRA-I&lt;XSGO&gt;</t>
  </si>
  <si>
    <t>BNTRA-J&lt;XSGO&gt;</t>
  </si>
  <si>
    <t>BNTRA-K&lt;XSGO&gt;</t>
  </si>
  <si>
    <t>BNTRA-L&lt;XSGO&gt;</t>
  </si>
  <si>
    <t>BNTRA-M&lt;XSGO&gt;</t>
  </si>
  <si>
    <t>BNTRA-N&lt;XSGO&gt;</t>
  </si>
  <si>
    <t>BNTRA-O&lt;XSGO&gt;</t>
  </si>
  <si>
    <t>BNTRA-P&lt;XSGO&gt;</t>
  </si>
  <si>
    <t>BNTRA-Q&lt;XSGO&gt;</t>
  </si>
  <si>
    <t>BVIAS-A&lt;XSGO&gt;</t>
  </si>
  <si>
    <t>BVIAS-B&lt;XSGO&gt;</t>
  </si>
  <si>
    <t>BCTOR-AA&lt;XSGO&gt;</t>
  </si>
  <si>
    <t>BCTOR-AB&lt;XSGO&gt;</t>
  </si>
  <si>
    <t>BCTOR-C&lt;XSGO&gt;</t>
  </si>
  <si>
    <t>BCTOR-D&lt;XSGO&gt;</t>
  </si>
  <si>
    <t>BCTOR-E&lt;XSGO&gt;</t>
  </si>
  <si>
    <t>BCTOR-F&lt;XSGO&gt;</t>
  </si>
  <si>
    <t>BCTOR-G&lt;XSGO&gt;</t>
  </si>
  <si>
    <t>BCTOR-H&lt;XSGO&gt;</t>
  </si>
  <si>
    <t>BCTOR-I&lt;XSGO&gt;</t>
  </si>
  <si>
    <t>BCTOR-J&lt;XSGO&gt;</t>
  </si>
  <si>
    <t>BCTOR-K&lt;XSGO&gt;</t>
  </si>
  <si>
    <t>BCTOR-L&lt;XSGO&gt;</t>
  </si>
  <si>
    <t>BCTOR-M&lt;XSGO&gt;</t>
  </si>
  <si>
    <t>BCTOR-N&lt;XSGO&gt;</t>
  </si>
  <si>
    <t>BCTOR-O&lt;XSGO&gt;</t>
  </si>
  <si>
    <t>BCTOR-P&lt;XSGO&gt;</t>
  </si>
  <si>
    <t>BCTOR-Q&lt;XSGO&gt;</t>
  </si>
  <si>
    <t>BCTOR-R&lt;XSGO&gt;</t>
  </si>
  <si>
    <t>BCTOR-S&lt;XSGO&gt;</t>
  </si>
  <si>
    <t>BCTOR-T&lt;XSGO&gt;</t>
  </si>
  <si>
    <t>BSPED-A&lt;XSGO&gt;</t>
  </si>
  <si>
    <t>BSPED-D&lt;XSGO&gt;</t>
  </si>
  <si>
    <t>BSPED-E&lt;XSGO&gt;</t>
  </si>
  <si>
    <t>BVIVO-A&lt;XSGO&gt;</t>
  </si>
  <si>
    <t>BVIVO-B&lt;XSGO&gt;</t>
  </si>
  <si>
    <t>BVIVO-C&lt;XSGO&gt;</t>
  </si>
  <si>
    <t>BVIVO-D&lt;XSGO&gt;</t>
  </si>
  <si>
    <t>BVIVO-E&lt;XSGO&gt;</t>
  </si>
  <si>
    <t>BVIVO-F&lt;XSGO&gt;</t>
  </si>
  <si>
    <t>BVOLS-A2&lt;XSGO&gt;</t>
  </si>
  <si>
    <t>BVOLS-B1&lt;XSGO&gt;</t>
  </si>
  <si>
    <t>BVOLS-B2&lt;XSGO&gt;</t>
  </si>
  <si>
    <t>BWATT-A1&lt;XSGO&gt;</t>
  </si>
  <si>
    <t>BWATT-A2&lt;XSGO&gt;</t>
  </si>
  <si>
    <t>BWATT-B1&lt;XSGO&gt;</t>
  </si>
  <si>
    <t>BWATT-B2&lt;XSGO&gt;</t>
  </si>
  <si>
    <t>BWATT-C1&lt;XSGO&gt;</t>
  </si>
  <si>
    <t>BWATT-C2&lt;XSGO&gt;</t>
  </si>
  <si>
    <t>BWATT-D&lt;XSGO&gt;</t>
  </si>
  <si>
    <t>BWATT-E&lt;XSGO&gt;</t>
  </si>
  <si>
    <t>BWATT-F&lt;XSGO&gt;</t>
  </si>
  <si>
    <t>BWATT-G&lt;XSGO&gt;</t>
  </si>
  <si>
    <t>BWATT-H&lt;XSGO&gt;</t>
  </si>
  <si>
    <t>BWATT-I&lt;XSGO&gt;</t>
  </si>
  <si>
    <t>BWATT-J&lt;XSGO&gt;</t>
  </si>
  <si>
    <t>BWATT-K&lt;XSGO&gt;</t>
  </si>
  <si>
    <t>BWATT-L&lt;XSGO&gt;</t>
  </si>
  <si>
    <t>BWATT-M&lt;XSGO&gt;</t>
  </si>
  <si>
    <t>BWATT-N&lt;XSGO&gt;</t>
  </si>
  <si>
    <t>BWATT-O&lt;XSGO&gt;</t>
  </si>
  <si>
    <t>BWATT-P&lt;XSGO&gt;</t>
  </si>
  <si>
    <t>BWATT-Q&lt;XSGO&gt;</t>
  </si>
  <si>
    <t>CODIGO</t>
  </si>
  <si>
    <t>DATOS GENERALES</t>
  </si>
  <si>
    <t>BADRT-A</t>
  </si>
  <si>
    <t>BADRT-B</t>
  </si>
  <si>
    <t>BADRT-C</t>
  </si>
  <si>
    <t>BADRT-D</t>
  </si>
  <si>
    <t>BADRT-E</t>
  </si>
  <si>
    <t>BADRT-F</t>
  </si>
  <si>
    <t>BGENE-0314</t>
  </si>
  <si>
    <t>BGENER-AA</t>
  </si>
  <si>
    <t>BGENER-BA</t>
  </si>
  <si>
    <t>BGENER-CA</t>
  </si>
  <si>
    <t>BGENER-DA</t>
  </si>
  <si>
    <t>BGENER-EA</t>
  </si>
  <si>
    <t>BGENER-FA</t>
  </si>
  <si>
    <t>BGENER-GA</t>
  </si>
  <si>
    <t>BGENER-HA</t>
  </si>
  <si>
    <t>BGENER-IA</t>
  </si>
  <si>
    <t>BGENE-JA</t>
  </si>
  <si>
    <t>BGENE-KA</t>
  </si>
  <si>
    <t>BGENE-LA1</t>
  </si>
  <si>
    <t>BGENE-LA2</t>
  </si>
  <si>
    <t>BGENE-LA3</t>
  </si>
  <si>
    <t>BGENE-LA4</t>
  </si>
  <si>
    <t>BGENE-LA5</t>
  </si>
  <si>
    <t>BGENE-M</t>
  </si>
  <si>
    <t>BGENE-N</t>
  </si>
  <si>
    <t>BGENE-O</t>
  </si>
  <si>
    <t>BGENE-Q</t>
  </si>
  <si>
    <t>BAGRS-A</t>
  </si>
  <si>
    <t>BAGRS-B</t>
  </si>
  <si>
    <t>BAGRS-C</t>
  </si>
  <si>
    <t>BAGRS-D</t>
  </si>
  <si>
    <t>BAGRS-E</t>
  </si>
  <si>
    <t>BAGRS-F</t>
  </si>
  <si>
    <t>BAGRS-G</t>
  </si>
  <si>
    <t>BAGRS-H</t>
  </si>
  <si>
    <t>BAGRS-I</t>
  </si>
  <si>
    <t>BAGRS-J</t>
  </si>
  <si>
    <t>BAGRS-K</t>
  </si>
  <si>
    <t>BAGRS-L</t>
  </si>
  <si>
    <t>BAGRS-M</t>
  </si>
  <si>
    <t>BEMOS-A1</t>
  </si>
  <si>
    <t>BEMOS-A2</t>
  </si>
  <si>
    <t>BAGUA-AA</t>
  </si>
  <si>
    <t>BAGUA-AB</t>
  </si>
  <si>
    <t>BAGUA-AC</t>
  </si>
  <si>
    <t>BAGUA-AD</t>
  </si>
  <si>
    <t>BAGUA-AE</t>
  </si>
  <si>
    <t>BEMOS-B1</t>
  </si>
  <si>
    <t>BEMOS-B2</t>
  </si>
  <si>
    <t>BAGUA-C1</t>
  </si>
  <si>
    <t>BAGUA-C2</t>
  </si>
  <si>
    <t>BAGUA-D1</t>
  </si>
  <si>
    <t>BAGUA-D2</t>
  </si>
  <si>
    <t>BAGUA-E</t>
  </si>
  <si>
    <t>BAGUA-F</t>
  </si>
  <si>
    <t>BAGUA-G</t>
  </si>
  <si>
    <t>BAGUA-H</t>
  </si>
  <si>
    <t>BAGUA-I</t>
  </si>
  <si>
    <t>BAGUA-J</t>
  </si>
  <si>
    <t>BAGUA-K</t>
  </si>
  <si>
    <t>BAGUA-L</t>
  </si>
  <si>
    <t>BAGUA-M</t>
  </si>
  <si>
    <t>BAGUA-N</t>
  </si>
  <si>
    <t>BAGUA-O</t>
  </si>
  <si>
    <t>BAGUA-P</t>
  </si>
  <si>
    <t>BAGUA-Q</t>
  </si>
  <si>
    <t>BAGUA-R</t>
  </si>
  <si>
    <t>BAGUA-S</t>
  </si>
  <si>
    <t>BAGUA-T</t>
  </si>
  <si>
    <t>BAGUA-U</t>
  </si>
  <si>
    <t>BAGUA-V</t>
  </si>
  <si>
    <t>BAGUA-W</t>
  </si>
  <si>
    <t>BAGUA-X</t>
  </si>
  <si>
    <t>BAGUA-Y</t>
  </si>
  <si>
    <t>BAGUA-Z</t>
  </si>
  <si>
    <t>BAARA-A</t>
  </si>
  <si>
    <t>BADAL-A</t>
  </si>
  <si>
    <t>BAYS3-A</t>
  </si>
  <si>
    <t>BCHLQ-A1</t>
  </si>
  <si>
    <t>BCHLQ-A2</t>
  </si>
  <si>
    <t>BCHLQ-B1</t>
  </si>
  <si>
    <t>BCHLQ-B2</t>
  </si>
  <si>
    <t>BAMOV-A</t>
  </si>
  <si>
    <t>BAMOV-B</t>
  </si>
  <si>
    <t>BAMOV-C</t>
  </si>
  <si>
    <t>BAMOV-D</t>
  </si>
  <si>
    <t>BANTA-A</t>
  </si>
  <si>
    <t>BANTA-B</t>
  </si>
  <si>
    <t>BAFIN-A</t>
  </si>
  <si>
    <t>BAVAL-A</t>
  </si>
  <si>
    <t>BCHIS-15D1</t>
  </si>
  <si>
    <t>BCHIS-15D2</t>
  </si>
  <si>
    <t>BCHIS-15D3</t>
  </si>
  <si>
    <t>BCHIS-P10A</t>
  </si>
  <si>
    <t>BCHIS-P10B</t>
  </si>
  <si>
    <t>BCHIS-P11A</t>
  </si>
  <si>
    <t>BCHIS-P11B</t>
  </si>
  <si>
    <t>BCHIS-P11C</t>
  </si>
  <si>
    <t>BCHIS-P12A</t>
  </si>
  <si>
    <t>BCHIS-P12C</t>
  </si>
  <si>
    <t>BCHIS-P13A</t>
  </si>
  <si>
    <t>BCHIS-P13B</t>
  </si>
  <si>
    <t>BCHIS-P13C</t>
  </si>
  <si>
    <t>BCHIS-P13D</t>
  </si>
  <si>
    <t>BCHIS-P13E</t>
  </si>
  <si>
    <t>BCHIS-P14A</t>
  </si>
  <si>
    <t>BCHIS-P14B</t>
  </si>
  <si>
    <t>BCHIS-P14C</t>
  </si>
  <si>
    <t>BCHIS-P16A</t>
  </si>
  <si>
    <t>BCHIS-P16C</t>
  </si>
  <si>
    <t>BCHIS-P17A</t>
  </si>
  <si>
    <t>BCHIS-P17C</t>
  </si>
  <si>
    <t>BCHIS-P18A</t>
  </si>
  <si>
    <t>BCHIS-P18B</t>
  </si>
  <si>
    <t>BCHIS-P18C</t>
  </si>
  <si>
    <t>BCHIS-P18D</t>
  </si>
  <si>
    <t>BEDWS-P1A1</t>
  </si>
  <si>
    <t>BEDWS-P1A2</t>
  </si>
  <si>
    <t>BEDWS-P1B1</t>
  </si>
  <si>
    <t>BEDWS-P1B2</t>
  </si>
  <si>
    <t>BEDWS-P1C</t>
  </si>
  <si>
    <t>BCHIS-P2A1</t>
  </si>
  <si>
    <t>BCHIS-P2A2</t>
  </si>
  <si>
    <t>BCHIS-P2B1</t>
  </si>
  <si>
    <t>BCHIS-P2B2</t>
  </si>
  <si>
    <t>BCHIS-P2C</t>
  </si>
  <si>
    <t>BCHIS-P3A</t>
  </si>
  <si>
    <t>BCHIS-P3B1</t>
  </si>
  <si>
    <t>BCHIS-P3B2</t>
  </si>
  <si>
    <t>BCHIS-P4A1</t>
  </si>
  <si>
    <t>BCHIS-P4A2</t>
  </si>
  <si>
    <t>BCHIS-P4B1</t>
  </si>
  <si>
    <t>BCHIS-P4B2</t>
  </si>
  <si>
    <t>BCHIS-P4C</t>
  </si>
  <si>
    <t>BCHIS-P6A</t>
  </si>
  <si>
    <t>BCHIS-P6B</t>
  </si>
  <si>
    <t>BCHIS-P8A</t>
  </si>
  <si>
    <t>BCHIS-P8B</t>
  </si>
  <si>
    <t>BCHIS-P9A</t>
  </si>
  <si>
    <t>BCHIS-P9B</t>
  </si>
  <si>
    <t>BBIC140191</t>
  </si>
  <si>
    <t>BBIC150191</t>
  </si>
  <si>
    <t>BBIC160191</t>
  </si>
  <si>
    <t>BBIC170191</t>
  </si>
  <si>
    <t>BBIC180191</t>
  </si>
  <si>
    <t>BBIC190191</t>
  </si>
  <si>
    <t>UBICS70120</t>
  </si>
  <si>
    <t>BBIC200792</t>
  </si>
  <si>
    <t>BBIC210792</t>
  </si>
  <si>
    <t>BBIC220792</t>
  </si>
  <si>
    <t>BBIC230792</t>
  </si>
  <si>
    <t>BBIC240792</t>
  </si>
  <si>
    <t>BBIC251094</t>
  </si>
  <si>
    <t>BBIC261094</t>
  </si>
  <si>
    <t>BBIC271094</t>
  </si>
  <si>
    <t>BBIC281094</t>
  </si>
  <si>
    <t>BBIC291094</t>
  </si>
  <si>
    <t>BBIC301094</t>
  </si>
  <si>
    <t>BBIC310796</t>
  </si>
  <si>
    <t>BBIC320796</t>
  </si>
  <si>
    <t>BBIC330796</t>
  </si>
  <si>
    <t>BBIC340796</t>
  </si>
  <si>
    <t>BBIC350796</t>
  </si>
  <si>
    <t>BBIC360796</t>
  </si>
  <si>
    <t>BBIC370796</t>
  </si>
  <si>
    <t>BBIC380399</t>
  </si>
  <si>
    <t>BBIC390399</t>
  </si>
  <si>
    <t>BBIC400399</t>
  </si>
  <si>
    <t>BBIC410399</t>
  </si>
  <si>
    <t>BBIC420105</t>
  </si>
  <si>
    <t>BBIC430306</t>
  </si>
  <si>
    <t>BBIC440306</t>
  </si>
  <si>
    <t>BBIC450207</t>
  </si>
  <si>
    <t>BBIC460207</t>
  </si>
  <si>
    <t>BBIC471009</t>
  </si>
  <si>
    <t>BBIC480510</t>
  </si>
  <si>
    <t>BBIC490710</t>
  </si>
  <si>
    <t>BBIC500711</t>
  </si>
  <si>
    <t>BBIC510214</t>
  </si>
  <si>
    <t>BBIC520312</t>
  </si>
  <si>
    <t>BBIC530312</t>
  </si>
  <si>
    <t>BBIC540313</t>
  </si>
  <si>
    <t>BBIC550313</t>
  </si>
  <si>
    <t>BBIC560313</t>
  </si>
  <si>
    <t>BBIC570214</t>
  </si>
  <si>
    <t>BBIC580314</t>
  </si>
  <si>
    <t>BBIC590314</t>
  </si>
  <si>
    <t>BBIC600515</t>
  </si>
  <si>
    <t>BBIC610515</t>
  </si>
  <si>
    <t>BBIC620515</t>
  </si>
  <si>
    <t>BBIC630515</t>
  </si>
  <si>
    <t>BBIC640116</t>
  </si>
  <si>
    <t>BBIC650116</t>
  </si>
  <si>
    <t>BBIC660316</t>
  </si>
  <si>
    <t>BBIC670316</t>
  </si>
  <si>
    <t>BBIC680717</t>
  </si>
  <si>
    <t>BBIC690717</t>
  </si>
  <si>
    <t>BBIC700717</t>
  </si>
  <si>
    <t>BBIC710618</t>
  </si>
  <si>
    <t>BBIC720618</t>
  </si>
  <si>
    <t>BBIC730218</t>
  </si>
  <si>
    <t>BBIC740218</t>
  </si>
  <si>
    <t>BBIC750219</t>
  </si>
  <si>
    <t>UBICS11096</t>
  </si>
  <si>
    <t>UBICS20399</t>
  </si>
  <si>
    <t>UBICS30207</t>
  </si>
  <si>
    <t>UBICS40612</t>
  </si>
  <si>
    <t>UBICS50314</t>
  </si>
  <si>
    <t>UBICS60216</t>
  </si>
  <si>
    <t>BBBICE-X0</t>
  </si>
  <si>
    <t>BBBICE-X1</t>
  </si>
  <si>
    <t>BBBICE-X10</t>
  </si>
  <si>
    <t>BBBICE-X11</t>
  </si>
  <si>
    <t>BBBICE-X12</t>
  </si>
  <si>
    <t>BBBICE-X13</t>
  </si>
  <si>
    <t>BBBICE-X2</t>
  </si>
  <si>
    <t>BBBICE-X3</t>
  </si>
  <si>
    <t>BBBICE-X4</t>
  </si>
  <si>
    <t>BBBICE-X5</t>
  </si>
  <si>
    <t>BBBICE-X6</t>
  </si>
  <si>
    <t>BBBICE-X7</t>
  </si>
  <si>
    <t>BBBICE-X8</t>
  </si>
  <si>
    <t>BBBICE-X9</t>
  </si>
  <si>
    <t>BBTG-C1019</t>
  </si>
  <si>
    <t>BBTG-A0718</t>
  </si>
  <si>
    <t>UBTG-A1118</t>
  </si>
  <si>
    <t>BBTG-B0718</t>
  </si>
  <si>
    <t>UBTG-B1019</t>
  </si>
  <si>
    <t>UBTG-C1019</t>
  </si>
  <si>
    <t>BBTG-D0520</t>
  </si>
  <si>
    <t>BBTG-E0520</t>
  </si>
  <si>
    <t>BCP0300112</t>
  </si>
  <si>
    <t>BCU0300118</t>
  </si>
  <si>
    <t>BCD0500108</t>
  </si>
  <si>
    <t>CAR E-19</t>
  </si>
  <si>
    <t>UCNO-A1011</t>
  </si>
  <si>
    <t>BCNOAA0117</t>
  </si>
  <si>
    <t>UCNOAA0519</t>
  </si>
  <si>
    <t>BCNOAB0317</t>
  </si>
  <si>
    <t>BCNOAC0117</t>
  </si>
  <si>
    <t>BCNOAD0317</t>
  </si>
  <si>
    <t>BCNOAE0117</t>
  </si>
  <si>
    <t>BCNOAF0317</t>
  </si>
  <si>
    <t>BCNOAG0117</t>
  </si>
  <si>
    <t>BCNOAH0317</t>
  </si>
  <si>
    <t>BCNOAI0117</t>
  </si>
  <si>
    <t>BCNOAJ0317</t>
  </si>
  <si>
    <t>BCNOAK0117</t>
  </si>
  <si>
    <t>BCNOAL0317</t>
  </si>
  <si>
    <t>BCNOAM0117</t>
  </si>
  <si>
    <t>BCNOAN0317</t>
  </si>
  <si>
    <t>BCNOAO0117</t>
  </si>
  <si>
    <t>BCNOAP0318</t>
  </si>
  <si>
    <t>BCNOAQ0318</t>
  </si>
  <si>
    <t>BCNOAR0218</t>
  </si>
  <si>
    <t>BCNOAS0318</t>
  </si>
  <si>
    <t>BCNOAT0218</t>
  </si>
  <si>
    <t>BCNOAU0318</t>
  </si>
  <si>
    <t>BCNOAV0218</t>
  </si>
  <si>
    <t>BCNOAW0318</t>
  </si>
  <si>
    <t>BCNOAX0218</t>
  </si>
  <si>
    <t>BCNOAY0218</t>
  </si>
  <si>
    <t>BCNOAZ0318</t>
  </si>
  <si>
    <t>UCNO-B1011</t>
  </si>
  <si>
    <t>BCNOBA0318</t>
  </si>
  <si>
    <t>BCNOBB0218</t>
  </si>
  <si>
    <t>BCNOBC0318</t>
  </si>
  <si>
    <t>BCNOBD0318</t>
  </si>
  <si>
    <t>BCNOBE0419</t>
  </si>
  <si>
    <t>BCNOBF0319</t>
  </si>
  <si>
    <t>BCNOBG0119</t>
  </si>
  <si>
    <t>BCNOBH0319</t>
  </si>
  <si>
    <t>BCNOBI0419</t>
  </si>
  <si>
    <t>BCNOBJ0319</t>
  </si>
  <si>
    <t>BCNOBK0419</t>
  </si>
  <si>
    <t>BCNOBL0319</t>
  </si>
  <si>
    <t>BCNOBM0419</t>
  </si>
  <si>
    <t>BCNOBN0319</t>
  </si>
  <si>
    <t>BCNOBO0419</t>
  </si>
  <si>
    <t>BCNOBP0319</t>
  </si>
  <si>
    <t>BCNOBQ0119</t>
  </si>
  <si>
    <t>BCNOBR0319</t>
  </si>
  <si>
    <t>BCNOBS0319</t>
  </si>
  <si>
    <t>BCNOBT0819</t>
  </si>
  <si>
    <t>BCNOBU0719</t>
  </si>
  <si>
    <t>BCNOBV0719</t>
  </si>
  <si>
    <t>BCNOBW0719</t>
  </si>
  <si>
    <t>BCNOBX0819</t>
  </si>
  <si>
    <t>BCNOBY0819</t>
  </si>
  <si>
    <t>BCNOBZ0819</t>
  </si>
  <si>
    <t>BCNO-C0613</t>
  </si>
  <si>
    <t>BCNOCA0819</t>
  </si>
  <si>
    <t>BCNOCB0819</t>
  </si>
  <si>
    <t>BCNOCC0819</t>
  </si>
  <si>
    <t>BCNOCD0819</t>
  </si>
  <si>
    <t>BCNOCE0719</t>
  </si>
  <si>
    <t>BCNOCF0719</t>
  </si>
  <si>
    <t>BCNOCG0719</t>
  </si>
  <si>
    <t>BCNOCH0819</t>
  </si>
  <si>
    <t>BCNO-D0613</t>
  </si>
  <si>
    <t>BCNO-E0613</t>
  </si>
  <si>
    <t>UCNO-F0414</t>
  </si>
  <si>
    <t>UCNO-G0414</t>
  </si>
  <si>
    <t>BCNO-H0414</t>
  </si>
  <si>
    <t>BCNO-I0414</t>
  </si>
  <si>
    <t>UCNO-J1114</t>
  </si>
  <si>
    <t>UCNO-K1114</t>
  </si>
  <si>
    <t>BCNO-L1114</t>
  </si>
  <si>
    <t>BCNO-M1114</t>
  </si>
  <si>
    <t>BCNO-N1114</t>
  </si>
  <si>
    <t>BCNO-O1114</t>
  </si>
  <si>
    <t>BCNO-S0915</t>
  </si>
  <si>
    <t>BCNO-T0915</t>
  </si>
  <si>
    <t>BCNO-U0915</t>
  </si>
  <si>
    <t>BCNO-V0915</t>
  </si>
  <si>
    <t>BCNO-W0915</t>
  </si>
  <si>
    <t>UCNO-X0117</t>
  </si>
  <si>
    <t>UCNO-Y0117</t>
  </si>
  <si>
    <t>UCNO-Z0319</t>
  </si>
  <si>
    <t>PCITI-A</t>
  </si>
  <si>
    <t>BBCHILE-A1</t>
  </si>
  <si>
    <t>UCHIA10197</t>
  </si>
  <si>
    <t>BCHI-A1208</t>
  </si>
  <si>
    <t>BBCHILE-A2</t>
  </si>
  <si>
    <t>UCHIA20197</t>
  </si>
  <si>
    <t>PCHI-A</t>
  </si>
  <si>
    <t>BCHIAA0212</t>
  </si>
  <si>
    <t>BBCITI-A</t>
  </si>
  <si>
    <t>BCHIAB1211</t>
  </si>
  <si>
    <t>BCHIAC1011</t>
  </si>
  <si>
    <t>BCHIAD0513</t>
  </si>
  <si>
    <t>BCHIAE0313</t>
  </si>
  <si>
    <t>BCHIAF0613</t>
  </si>
  <si>
    <t>BCHIAG0213</t>
  </si>
  <si>
    <t>BCHIAH0513</t>
  </si>
  <si>
    <t>BCHIAI0213</t>
  </si>
  <si>
    <t>BCHIAJ0413</t>
  </si>
  <si>
    <t>BCHIAK0613</t>
  </si>
  <si>
    <t>BCHIAL0213</t>
  </si>
  <si>
    <t>BCHIAM0413</t>
  </si>
  <si>
    <t>BCHIAN0513</t>
  </si>
  <si>
    <t>BCHIAO0713</t>
  </si>
  <si>
    <t>BCHIAP0213</t>
  </si>
  <si>
    <t>BCHIAQ0213</t>
  </si>
  <si>
    <t>BCHIAR0613</t>
  </si>
  <si>
    <t>BCHIAS0513</t>
  </si>
  <si>
    <t>BCHIAT0613</t>
  </si>
  <si>
    <t>BCHIAU0213</t>
  </si>
  <si>
    <t>BCHIAV0613</t>
  </si>
  <si>
    <t>BCHIAW0213</t>
  </si>
  <si>
    <t>BCHIAX0613</t>
  </si>
  <si>
    <t>BCHIAY0213</t>
  </si>
  <si>
    <t>BCHIAZ0613</t>
  </si>
  <si>
    <t>PCHI-B</t>
  </si>
  <si>
    <t>BCHIB10391</t>
  </si>
  <si>
    <t>UCHIB11097</t>
  </si>
  <si>
    <t>BCHI-B1208</t>
  </si>
  <si>
    <t>BCHIB20391</t>
  </si>
  <si>
    <t>UCHIB21097</t>
  </si>
  <si>
    <t>BCHIBA0815</t>
  </si>
  <si>
    <t>BBCITI-B</t>
  </si>
  <si>
    <t>BCHIBB0815</t>
  </si>
  <si>
    <t>BCHIBC1215</t>
  </si>
  <si>
    <t>BBCHILE-BD</t>
  </si>
  <si>
    <t>BCHIBD0815</t>
  </si>
  <si>
    <t>BCHIBE1115</t>
  </si>
  <si>
    <t>BCHIBF0915</t>
  </si>
  <si>
    <t>BCHIBG1115</t>
  </si>
  <si>
    <t>BCHIBH0915</t>
  </si>
  <si>
    <t>BCHIBI1115</t>
  </si>
  <si>
    <t>BCHIBJ0915</t>
  </si>
  <si>
    <t>BCHIBK0915</t>
  </si>
  <si>
    <t>BCHIBL1115</t>
  </si>
  <si>
    <t>BCHIBM0815</t>
  </si>
  <si>
    <t>BCHIBN1015</t>
  </si>
  <si>
    <t>BCHIBO0815</t>
  </si>
  <si>
    <t>BCHIBP1215</t>
  </si>
  <si>
    <t>BCHIBQ0915</t>
  </si>
  <si>
    <t>BCHIBR1215</t>
  </si>
  <si>
    <t>BCHIBS0815</t>
  </si>
  <si>
    <t>BCHIBT1215</t>
  </si>
  <si>
    <t>BCHIBU0815</t>
  </si>
  <si>
    <t>BCHIBV1015</t>
  </si>
  <si>
    <t>BCHIBW1215</t>
  </si>
  <si>
    <t>BCHIBX0815</t>
  </si>
  <si>
    <t>BCHIBY1215</t>
  </si>
  <si>
    <t>BCHIBZ0815</t>
  </si>
  <si>
    <t>UCHIC10100</t>
  </si>
  <si>
    <t>BCHIC10991</t>
  </si>
  <si>
    <t>UCHIC20100</t>
  </si>
  <si>
    <t>BCHIC20991</t>
  </si>
  <si>
    <t>BBCITI-CA</t>
  </si>
  <si>
    <t>BCHICA1015</t>
  </si>
  <si>
    <t>BBCITI-CB</t>
  </si>
  <si>
    <t>BCHICB1215</t>
  </si>
  <si>
    <t>BBCITI-CC</t>
  </si>
  <si>
    <t>BCHICC0815</t>
  </si>
  <si>
    <t>BCHICD0815</t>
  </si>
  <si>
    <t>BCHICE1215</t>
  </si>
  <si>
    <t>BCHICF0815</t>
  </si>
  <si>
    <t>BCHICG0815</t>
  </si>
  <si>
    <t>BCHICH1215</t>
  </si>
  <si>
    <t>BCHICI0815</t>
  </si>
  <si>
    <t>BCHICJ1215</t>
  </si>
  <si>
    <t>BCHICK0815</t>
  </si>
  <si>
    <t>BCHICL1015</t>
  </si>
  <si>
    <t>BCHICM1215</t>
  </si>
  <si>
    <t>BCHICN0815</t>
  </si>
  <si>
    <t>BCHICO1215</t>
  </si>
  <si>
    <t>BCHICP0815</t>
  </si>
  <si>
    <t>BCHICQ1015</t>
  </si>
  <si>
    <t>BCHICR1215</t>
  </si>
  <si>
    <t>BCHICS0916</t>
  </si>
  <si>
    <t>BCHICT1116</t>
  </si>
  <si>
    <t>BCHICU0716</t>
  </si>
  <si>
    <t>BCHICV1116</t>
  </si>
  <si>
    <t>BCHICW0716</t>
  </si>
  <si>
    <t>BCHICX0916</t>
  </si>
  <si>
    <t>BCHICY0716</t>
  </si>
  <si>
    <t>BCHICZ0816</t>
  </si>
  <si>
    <t>PCHI-D</t>
  </si>
  <si>
    <t>UCHID10402</t>
  </si>
  <si>
    <t>BCHID10991</t>
  </si>
  <si>
    <t>UCHID20402</t>
  </si>
  <si>
    <t>BCHID20991</t>
  </si>
  <si>
    <t>BBCITI-DA</t>
  </si>
  <si>
    <t>BCHIDA0716</t>
  </si>
  <si>
    <t>BBCITI-DB</t>
  </si>
  <si>
    <t>BCHIDB1116</t>
  </si>
  <si>
    <t>BBCITI-DC</t>
  </si>
  <si>
    <t>BCHIDC1116</t>
  </si>
  <si>
    <t>BCHIDD0716</t>
  </si>
  <si>
    <t>BCHIDE1116</t>
  </si>
  <si>
    <t>BCHIDF0716</t>
  </si>
  <si>
    <t>BCHIDG1116</t>
  </si>
  <si>
    <t>BCHIDH0916</t>
  </si>
  <si>
    <t>BCHIDI1116</t>
  </si>
  <si>
    <t>BCHIDJ0716</t>
  </si>
  <si>
    <t>BCHIDK1116</t>
  </si>
  <si>
    <t>BCHIDL0716</t>
  </si>
  <si>
    <t>BCHIDM0916</t>
  </si>
  <si>
    <t>BCHIDN0716</t>
  </si>
  <si>
    <t>BCHIDO0816</t>
  </si>
  <si>
    <t>BCHIDP0716</t>
  </si>
  <si>
    <t>BCHIDQ1116</t>
  </si>
  <si>
    <t>BCHIDR1116</t>
  </si>
  <si>
    <t>BCHIDS0716</t>
  </si>
  <si>
    <t>BCHIDT1116</t>
  </si>
  <si>
    <t>BCHIDU0716</t>
  </si>
  <si>
    <t>BCHIDV1116</t>
  </si>
  <si>
    <t>BCHIDW1017</t>
  </si>
  <si>
    <t>BCHIDX0817</t>
  </si>
  <si>
    <t>BCHIDY0917</t>
  </si>
  <si>
    <t>BCHIDZ1117</t>
  </si>
  <si>
    <t>UCHI-E1005</t>
  </si>
  <si>
    <t>BCHIE10991</t>
  </si>
  <si>
    <t>BCHIE20991</t>
  </si>
  <si>
    <t>BCHIEA0617</t>
  </si>
  <si>
    <t>BCHIEB1117</t>
  </si>
  <si>
    <t>BCHIEC0817</t>
  </si>
  <si>
    <t>BCHIED1117</t>
  </si>
  <si>
    <t>BCHIEE0717</t>
  </si>
  <si>
    <t>BCHIEF1117</t>
  </si>
  <si>
    <t>BCHIEG0717</t>
  </si>
  <si>
    <t>BCHIEH0917</t>
  </si>
  <si>
    <t>BCHIEI1117</t>
  </si>
  <si>
    <t>BCHIEJ0717</t>
  </si>
  <si>
    <t>BCHIEK1117</t>
  </si>
  <si>
    <t>BCHIEL0717</t>
  </si>
  <si>
    <t>BCHIEM0817</t>
  </si>
  <si>
    <t>BCHIEN1117</t>
  </si>
  <si>
    <t>BCHIEO1117</t>
  </si>
  <si>
    <t>BCHIEP0717</t>
  </si>
  <si>
    <t>BCHIEQ0817</t>
  </si>
  <si>
    <t>BCHIER1117</t>
  </si>
  <si>
    <t>BCHIES1117</t>
  </si>
  <si>
    <t>BCHIET0717</t>
  </si>
  <si>
    <t>BCHIEU0917</t>
  </si>
  <si>
    <t>BCHIEV1117</t>
  </si>
  <si>
    <t>BCHIF10991</t>
  </si>
  <si>
    <t>UCHI-F1108</t>
  </si>
  <si>
    <t>BCHIF20991</t>
  </si>
  <si>
    <t>BBCITI-FA</t>
  </si>
  <si>
    <t>BBCITI-FB</t>
  </si>
  <si>
    <t>BBCITI-FC</t>
  </si>
  <si>
    <t>BBCITI-G1</t>
  </si>
  <si>
    <t>BCHIG10991</t>
  </si>
  <si>
    <t>UCHI-G1111</t>
  </si>
  <si>
    <t>BBCITI-G2</t>
  </si>
  <si>
    <t>BCHIG20991</t>
  </si>
  <si>
    <t>BBCITI-G3</t>
  </si>
  <si>
    <t>BBCITI-G4</t>
  </si>
  <si>
    <t>BBCITI-GA</t>
  </si>
  <si>
    <t>BBCITI-GB</t>
  </si>
  <si>
    <t>BBCITI-GC</t>
  </si>
  <si>
    <t>BBCITI-H1</t>
  </si>
  <si>
    <t>BCHIH10991</t>
  </si>
  <si>
    <t>UCHI-H1111</t>
  </si>
  <si>
    <t>BBCITI-H2</t>
  </si>
  <si>
    <t>BCHIH20991</t>
  </si>
  <si>
    <t>BBCITI-H3</t>
  </si>
  <si>
    <t>BBCITI-H4</t>
  </si>
  <si>
    <t>BBCITI-I1</t>
  </si>
  <si>
    <t>BCHII10991</t>
  </si>
  <si>
    <t>UCHI-I1111</t>
  </si>
  <si>
    <t>BBCITI-I2</t>
  </si>
  <si>
    <t>BCHII20991</t>
  </si>
  <si>
    <t>BBCITI-I3</t>
  </si>
  <si>
    <t>BBCITI-I4</t>
  </si>
  <si>
    <t>BCHI-J0301</t>
  </si>
  <si>
    <t>BBCITI-J1</t>
  </si>
  <si>
    <t>UCHI-J1111</t>
  </si>
  <si>
    <t>BBCITI-J2</t>
  </si>
  <si>
    <t>BBCITI-J3</t>
  </si>
  <si>
    <t>BBCITI-J4</t>
  </si>
  <si>
    <t>BCHI-K0301</t>
  </si>
  <si>
    <t>UCHI-K0919</t>
  </si>
  <si>
    <t>BCHI-L0301</t>
  </si>
  <si>
    <t>UCHI-L1119</t>
  </si>
  <si>
    <t>BCHI-M0704</t>
  </si>
  <si>
    <t>UCHI-M0919</t>
  </si>
  <si>
    <t>BCHI-N0704</t>
  </si>
  <si>
    <t>UCHI-N1219</t>
  </si>
  <si>
    <t>BCHI-O0704</t>
  </si>
  <si>
    <t>UCHI-O1019</t>
  </si>
  <si>
    <t>BCHI-P0205</t>
  </si>
  <si>
    <t>BCHIPA0609</t>
  </si>
  <si>
    <t>BCHIPB0609</t>
  </si>
  <si>
    <t>BCHI-Q0806</t>
  </si>
  <si>
    <t>BCHI-R0806</t>
  </si>
  <si>
    <t>BCHI-S0207</t>
  </si>
  <si>
    <t>BCHI-T0207</t>
  </si>
  <si>
    <t>BCHI-U0207</t>
  </si>
  <si>
    <t>BCHIUA0609</t>
  </si>
  <si>
    <t>BCHIUB0609</t>
  </si>
  <si>
    <t>BCHIUC0510</t>
  </si>
  <si>
    <t>BCHIUD0510</t>
  </si>
  <si>
    <t>BCHIUE0510</t>
  </si>
  <si>
    <t>BCHIUF0610</t>
  </si>
  <si>
    <t>BCHIUG0610</t>
  </si>
  <si>
    <t>BCHIUH0611</t>
  </si>
  <si>
    <t>BCHIUI0611</t>
  </si>
  <si>
    <t>BCHIUJ0811</t>
  </si>
  <si>
    <t>BCHIUK0611</t>
  </si>
  <si>
    <t>BCHIUL0511</t>
  </si>
  <si>
    <t>BCHIUM0511</t>
  </si>
  <si>
    <t>BCHIUN1011</t>
  </si>
  <si>
    <t>BCHIUO0911</t>
  </si>
  <si>
    <t>BCHIUP1211</t>
  </si>
  <si>
    <t>BCHIUQ1011</t>
  </si>
  <si>
    <t>BCHIUR1011</t>
  </si>
  <si>
    <t>BCHIUS0212</t>
  </si>
  <si>
    <t>BCHIUT0112</t>
  </si>
  <si>
    <t>BCHIUU0212</t>
  </si>
  <si>
    <t>BCHIUV1211</t>
  </si>
  <si>
    <t>BCHIUW1011</t>
  </si>
  <si>
    <t>BCHIUX0212</t>
  </si>
  <si>
    <t>BCHIUY1211</t>
  </si>
  <si>
    <t>BCHIUZ1011</t>
  </si>
  <si>
    <t>BCHI-V0507</t>
  </si>
  <si>
    <t>BCHI-W0807</t>
  </si>
  <si>
    <t>PCHI-X</t>
  </si>
  <si>
    <t>BCHI-X1207</t>
  </si>
  <si>
    <t>BCHI-Y1207</t>
  </si>
  <si>
    <t>PCHI-Z</t>
  </si>
  <si>
    <t>BCHI-Z1207</t>
  </si>
  <si>
    <t>BBCI-A</t>
  </si>
  <si>
    <t>UBCIA10310</t>
  </si>
  <si>
    <t>BBCIA10417</t>
  </si>
  <si>
    <t>BBCIA10792</t>
  </si>
  <si>
    <t>UBCIA20310</t>
  </si>
  <si>
    <t>BBCIA20417</t>
  </si>
  <si>
    <t>BBCIA20792</t>
  </si>
  <si>
    <t>BBCIAA0708</t>
  </si>
  <si>
    <t>BBCIAB0708</t>
  </si>
  <si>
    <t>BBCIAG0513</t>
  </si>
  <si>
    <t>UBCIAH0913</t>
  </si>
  <si>
    <t>BBCIAK1114</t>
  </si>
  <si>
    <t>BBCIAM0616</t>
  </si>
  <si>
    <t>UBCI-B0693</t>
  </si>
  <si>
    <t>UBCIB11219</t>
  </si>
  <si>
    <t>BBCIB10517</t>
  </si>
  <si>
    <t>BBCIB10792</t>
  </si>
  <si>
    <t>UBCIB21219</t>
  </si>
  <si>
    <t>BBCIB20517</t>
  </si>
  <si>
    <t>BBCIB20792</t>
  </si>
  <si>
    <t>UBCIB31219</t>
  </si>
  <si>
    <t>BBCIC10717</t>
  </si>
  <si>
    <t>BBCIC10792</t>
  </si>
  <si>
    <t>UBCIC11295</t>
  </si>
  <si>
    <t>BBCIC20717</t>
  </si>
  <si>
    <t>BBCIC20792</t>
  </si>
  <si>
    <t>UBCIC21295</t>
  </si>
  <si>
    <t>BBCIC30717</t>
  </si>
  <si>
    <t>BBCIC40717</t>
  </si>
  <si>
    <t>UBCID10610</t>
  </si>
  <si>
    <t>BBCID10792</t>
  </si>
  <si>
    <t>BBCID11117</t>
  </si>
  <si>
    <t>UBCID11295</t>
  </si>
  <si>
    <t>UBCID20610</t>
  </si>
  <si>
    <t>BBCID20792</t>
  </si>
  <si>
    <t>BBCID21117</t>
  </si>
  <si>
    <t>UBCID21295</t>
  </si>
  <si>
    <t>BBCID31117</t>
  </si>
  <si>
    <t>BBCID41117</t>
  </si>
  <si>
    <t>BBCIE10811</t>
  </si>
  <si>
    <t>BBCI-E1117</t>
  </si>
  <si>
    <t>UBCIE11197</t>
  </si>
  <si>
    <t>BBCIE20811</t>
  </si>
  <si>
    <t>UBCIE21197</t>
  </si>
  <si>
    <t>BBCIF10418</t>
  </si>
  <si>
    <t>UBCIF10599</t>
  </si>
  <si>
    <t>BBCIF10812</t>
  </si>
  <si>
    <t>BBCIF20418</t>
  </si>
  <si>
    <t>UBCIF20599</t>
  </si>
  <si>
    <t>BBCIF20812</t>
  </si>
  <si>
    <t>BBCIF30418</t>
  </si>
  <si>
    <t>BBCIF40418</t>
  </si>
  <si>
    <t>BBCIF50418</t>
  </si>
  <si>
    <t>UBCIG10599</t>
  </si>
  <si>
    <t>BBCIG10618</t>
  </si>
  <si>
    <t>UBCIG20599</t>
  </si>
  <si>
    <t>BBCIG20618</t>
  </si>
  <si>
    <t>BBCIG30618</t>
  </si>
  <si>
    <t>BBCI-H0618</t>
  </si>
  <si>
    <t>BBCIH10200</t>
  </si>
  <si>
    <t>BBCIH20200</t>
  </si>
  <si>
    <t>BBCII10200</t>
  </si>
  <si>
    <t>BBCII10219</t>
  </si>
  <si>
    <t>BBCII10314</t>
  </si>
  <si>
    <t>BBCII20200</t>
  </si>
  <si>
    <t>BBCII20219</t>
  </si>
  <si>
    <t>BBCII20314</t>
  </si>
  <si>
    <t>BBCII30219</t>
  </si>
  <si>
    <t>BBCIJ10300</t>
  </si>
  <si>
    <t>BBCIJ11014</t>
  </si>
  <si>
    <t>BBCIJ20300</t>
  </si>
  <si>
    <t>BBCIJ21014</t>
  </si>
  <si>
    <t>BBCIK10300</t>
  </si>
  <si>
    <t>BBCIK10519</t>
  </si>
  <si>
    <t>BBCIK20300</t>
  </si>
  <si>
    <t>BBCIK20519</t>
  </si>
  <si>
    <t>BBCIK30519</t>
  </si>
  <si>
    <t>BBCIK40519</t>
  </si>
  <si>
    <t>BBCIL10616</t>
  </si>
  <si>
    <t>UBCIL11001</t>
  </si>
  <si>
    <t>BBCIL20616</t>
  </si>
  <si>
    <t>UBCIL21001</t>
  </si>
  <si>
    <t>BBCIL30616</t>
  </si>
  <si>
    <t>BBCIL40616</t>
  </si>
  <si>
    <t>BBCIL50616</t>
  </si>
  <si>
    <t>UBCIM11001</t>
  </si>
  <si>
    <t>BBCIM11019</t>
  </si>
  <si>
    <t>UBCIM21001</t>
  </si>
  <si>
    <t>BBCIM21019</t>
  </si>
  <si>
    <t>BBCIM31019</t>
  </si>
  <si>
    <t>BBCIM41019</t>
  </si>
  <si>
    <t>BBCIM51019</t>
  </si>
  <si>
    <t>UBCIN10604</t>
  </si>
  <si>
    <t>BBCIN11216</t>
  </si>
  <si>
    <t>UBCIN20604</t>
  </si>
  <si>
    <t>BBCIN21216</t>
  </si>
  <si>
    <t>BBCIN31216</t>
  </si>
  <si>
    <t>UBCIO10604</t>
  </si>
  <si>
    <t>UBCIO20604</t>
  </si>
  <si>
    <t>BBCIP11204</t>
  </si>
  <si>
    <t>BBCIP21204</t>
  </si>
  <si>
    <t>BBCI-Q0305</t>
  </si>
  <si>
    <t>UBCI-R0605</t>
  </si>
  <si>
    <t>UBCIS11205</t>
  </si>
  <si>
    <t>UBCIS21205</t>
  </si>
  <si>
    <t>UBCIT11205</t>
  </si>
  <si>
    <t>UBCIT21205</t>
  </si>
  <si>
    <t>UBCI-U0607</t>
  </si>
  <si>
    <t>BBCI-V0607</t>
  </si>
  <si>
    <t>UBCI-W0608</t>
  </si>
  <si>
    <t>BBCI-X0607</t>
  </si>
  <si>
    <t>UBCI-Y1207</t>
  </si>
  <si>
    <t>UEST-A0799</t>
  </si>
  <si>
    <t>BESTA10700</t>
  </si>
  <si>
    <t>BESTA20701</t>
  </si>
  <si>
    <t>BESTA30400</t>
  </si>
  <si>
    <t>BESTA40401</t>
  </si>
  <si>
    <t>UEST-B0603</t>
  </si>
  <si>
    <t>BEST-B0806</t>
  </si>
  <si>
    <t>BEC5</t>
  </si>
  <si>
    <t>UEST-C0405</t>
  </si>
  <si>
    <t>BEST-C1206</t>
  </si>
  <si>
    <t>UEST-D0106</t>
  </si>
  <si>
    <t>BEST-D0807</t>
  </si>
  <si>
    <t>UEST-E0806</t>
  </si>
  <si>
    <t>BEST-E1007</t>
  </si>
  <si>
    <t>UEST-F0207</t>
  </si>
  <si>
    <t>BEST-F1007</t>
  </si>
  <si>
    <t>BEST-G1207</t>
  </si>
  <si>
    <t>BEST-H1207</t>
  </si>
  <si>
    <t>UEST-I0308</t>
  </si>
  <si>
    <t>UESTI20110</t>
  </si>
  <si>
    <t>BESTJ10708</t>
  </si>
  <si>
    <t>BESTJ20708</t>
  </si>
  <si>
    <t>BESTJ31008</t>
  </si>
  <si>
    <t>BESTJ41008</t>
  </si>
  <si>
    <t>BESTJ50109</t>
  </si>
  <si>
    <t>BESTJ60109</t>
  </si>
  <si>
    <t>BESTJ70112</t>
  </si>
  <si>
    <t>BESTJ80112</t>
  </si>
  <si>
    <t>BESTK10713</t>
  </si>
  <si>
    <t>BESTK20713</t>
  </si>
  <si>
    <t>BESTK30114</t>
  </si>
  <si>
    <t>BESTK40114</t>
  </si>
  <si>
    <t>BESTK50714</t>
  </si>
  <si>
    <t>BESTK60714</t>
  </si>
  <si>
    <t>BESTK70115</t>
  </si>
  <si>
    <t>BESTK80115</t>
  </si>
  <si>
    <t>UESTL10111</t>
  </si>
  <si>
    <t>UESTL20711</t>
  </si>
  <si>
    <t>UESTL30112</t>
  </si>
  <si>
    <t>UESTM11213</t>
  </si>
  <si>
    <t>UESTM20114</t>
  </si>
  <si>
    <t>UESTM30114</t>
  </si>
  <si>
    <t>UESTM40114</t>
  </si>
  <si>
    <t>BESTN10814</t>
  </si>
  <si>
    <t>BESTN20814</t>
  </si>
  <si>
    <t>BESTN30914</t>
  </si>
  <si>
    <t>BESTN41114</t>
  </si>
  <si>
    <t>BESTN51214</t>
  </si>
  <si>
    <t>BESTO10215</t>
  </si>
  <si>
    <t>BESTO20315</t>
  </si>
  <si>
    <t>BESTO30315</t>
  </si>
  <si>
    <t>BESTO40515</t>
  </si>
  <si>
    <t>BESTO50615</t>
  </si>
  <si>
    <t>BESTO60715</t>
  </si>
  <si>
    <t>BESTO70715</t>
  </si>
  <si>
    <t>BESTO81015</t>
  </si>
  <si>
    <t>UESTP11115</t>
  </si>
  <si>
    <t>UESTP20916</t>
  </si>
  <si>
    <t>UESTP40817</t>
  </si>
  <si>
    <t>BESTQ10316</t>
  </si>
  <si>
    <t>BESTQ20516</t>
  </si>
  <si>
    <t>BESTQ30516</t>
  </si>
  <si>
    <t>BESTQ40616</t>
  </si>
  <si>
    <t>BESTQ50816</t>
  </si>
  <si>
    <t>BESTQ60916</t>
  </si>
  <si>
    <t>BESTQ71016</t>
  </si>
  <si>
    <t>BESTR10217</t>
  </si>
  <si>
    <t>BESTR20317</t>
  </si>
  <si>
    <t>BESTR30317</t>
  </si>
  <si>
    <t>BESTR40517</t>
  </si>
  <si>
    <t>BESTR50517</t>
  </si>
  <si>
    <t>BESTR60617</t>
  </si>
  <si>
    <t>BESTS10317</t>
  </si>
  <si>
    <t>BESTS20317</t>
  </si>
  <si>
    <t>BESTS30317</t>
  </si>
  <si>
    <t>BESTS40317</t>
  </si>
  <si>
    <t>BESTS50317</t>
  </si>
  <si>
    <t>BESTS60317</t>
  </si>
  <si>
    <t>BESTS70517</t>
  </si>
  <si>
    <t>BESTS80517</t>
  </si>
  <si>
    <t>BESTS90517</t>
  </si>
  <si>
    <t>BESTT10617</t>
  </si>
  <si>
    <t>BESTT20617</t>
  </si>
  <si>
    <t>BESTT30617</t>
  </si>
  <si>
    <t>BESTT40617</t>
  </si>
  <si>
    <t>BESTT50617</t>
  </si>
  <si>
    <t>BESTT60817</t>
  </si>
  <si>
    <t>BESTT70817</t>
  </si>
  <si>
    <t>BESTT80817</t>
  </si>
  <si>
    <t>BESTT90817</t>
  </si>
  <si>
    <t>BESTU10417</t>
  </si>
  <si>
    <t>BESTU20517</t>
  </si>
  <si>
    <t>BESTU30717</t>
  </si>
  <si>
    <t>BESTV10317</t>
  </si>
  <si>
    <t>BESTV20917</t>
  </si>
  <si>
    <t>BESTV30117</t>
  </si>
  <si>
    <t>BESTW10417</t>
  </si>
  <si>
    <t>BESTW20717</t>
  </si>
  <si>
    <t>BESTW30218</t>
  </si>
  <si>
    <t>BESTW40218</t>
  </si>
  <si>
    <t>BESTW61117</t>
  </si>
  <si>
    <t>BESTX10418</t>
  </si>
  <si>
    <t>BESTX20518</t>
  </si>
  <si>
    <t>BESTX30218</t>
  </si>
  <si>
    <t>BESTX40418</t>
  </si>
  <si>
    <t>BESTX50618</t>
  </si>
  <si>
    <t>BESTX60118</t>
  </si>
  <si>
    <t>BESTX70218</t>
  </si>
  <si>
    <t>BESTX80418</t>
  </si>
  <si>
    <t>BESTX90518</t>
  </si>
  <si>
    <t>UESTY20619</t>
  </si>
  <si>
    <t>UESTY30819</t>
  </si>
  <si>
    <t>UESTY40919</t>
  </si>
  <si>
    <t>BFAL-A0510</t>
  </si>
  <si>
    <t>UFAL-A0607</t>
  </si>
  <si>
    <t>BFAL-B0510</t>
  </si>
  <si>
    <t>BFAL-C0711</t>
  </si>
  <si>
    <t>BFAL-D0711</t>
  </si>
  <si>
    <t>BFAL-E0615</t>
  </si>
  <si>
    <t>BFAL-F0615</t>
  </si>
  <si>
    <t>BFAL-G1217</t>
  </si>
  <si>
    <t>BFAL-H1217</t>
  </si>
  <si>
    <t>BINT-A0710</t>
  </si>
  <si>
    <t>UINT-A1105</t>
  </si>
  <si>
    <t>UINT-B0908</t>
  </si>
  <si>
    <t>BINT-B1211</t>
  </si>
  <si>
    <t>UINT-C0310</t>
  </si>
  <si>
    <t>UINT-D0111</t>
  </si>
  <si>
    <t>UINT-E0318</t>
  </si>
  <si>
    <t>UINT-F0318</t>
  </si>
  <si>
    <t>BINT-G0617</t>
  </si>
  <si>
    <t>UINT-G0619</t>
  </si>
  <si>
    <t>BINT-H0617</t>
  </si>
  <si>
    <t>UINT-H0619</t>
  </si>
  <si>
    <t>BINT-I0318</t>
  </si>
  <si>
    <t>BINT-J0318</t>
  </si>
  <si>
    <t>BINT-K1118</t>
  </si>
  <si>
    <t>BINT-L1118</t>
  </si>
  <si>
    <t>BINT-M1218</t>
  </si>
  <si>
    <t>BINT-N1218</t>
  </si>
  <si>
    <t>BINT-O1218</t>
  </si>
  <si>
    <t>BINT-P1218</t>
  </si>
  <si>
    <t>BINT-Q0119</t>
  </si>
  <si>
    <t>BINT-R0919</t>
  </si>
  <si>
    <t>BINT-S0319</t>
  </si>
  <si>
    <t>BINT-T0319</t>
  </si>
  <si>
    <t>BCORAA0799</t>
  </si>
  <si>
    <t>UCORAA0809</t>
  </si>
  <si>
    <t>BCORAB0710</t>
  </si>
  <si>
    <t>UBCO-ABCO</t>
  </si>
  <si>
    <t>BCORAC0710</t>
  </si>
  <si>
    <t>BCORAD0710</t>
  </si>
  <si>
    <t>BCORAE0710</t>
  </si>
  <si>
    <t>BCORAF0710</t>
  </si>
  <si>
    <t>BCORAG0710</t>
  </si>
  <si>
    <t>BCORAH0710</t>
  </si>
  <si>
    <t>BCORAI0710</t>
  </si>
  <si>
    <t>BCORAJ0710</t>
  </si>
  <si>
    <t>BCORAK0710</t>
  </si>
  <si>
    <t>BCORAL0710</t>
  </si>
  <si>
    <t>BCORAM0710</t>
  </si>
  <si>
    <t>BCORAN0710</t>
  </si>
  <si>
    <t>BCORAO0710</t>
  </si>
  <si>
    <t>BCORAP0710</t>
  </si>
  <si>
    <t>BCORAQ0710</t>
  </si>
  <si>
    <t>BCORAR0710</t>
  </si>
  <si>
    <t>BCORAS0710</t>
  </si>
  <si>
    <t>BCORAT0710</t>
  </si>
  <si>
    <t>BCORAU0710</t>
  </si>
  <si>
    <t>BCORAV0710</t>
  </si>
  <si>
    <t>BCORAW0710</t>
  </si>
  <si>
    <t>BCORAX0710</t>
  </si>
  <si>
    <t>BCORAY0710</t>
  </si>
  <si>
    <t>BCORAZ0710</t>
  </si>
  <si>
    <t>BCORBA0710</t>
  </si>
  <si>
    <t>BCORBB0710</t>
  </si>
  <si>
    <t>BCORBB0799</t>
  </si>
  <si>
    <t>BCORBC0710</t>
  </si>
  <si>
    <t>UCORBD0710</t>
  </si>
  <si>
    <t>UCORBE0710</t>
  </si>
  <si>
    <t>UCORBF0710</t>
  </si>
  <si>
    <t>UCORBG0710</t>
  </si>
  <si>
    <t>UCORBH0710</t>
  </si>
  <si>
    <t>UCORBI0710</t>
  </si>
  <si>
    <t>UCORBJ0710</t>
  </si>
  <si>
    <t>UCORBK0710</t>
  </si>
  <si>
    <t>UCORBL0710</t>
  </si>
  <si>
    <t>UCORBM0710</t>
  </si>
  <si>
    <t>UCORBN0710</t>
  </si>
  <si>
    <t>UCORBO0710</t>
  </si>
  <si>
    <t>UCORBP0710</t>
  </si>
  <si>
    <t>UCORBQ0710</t>
  </si>
  <si>
    <t>UCORBR0710</t>
  </si>
  <si>
    <t>UCORBS0710</t>
  </si>
  <si>
    <t>BCORBT0914</t>
  </si>
  <si>
    <t>BCORBU0914</t>
  </si>
  <si>
    <t>BCORBV0914</t>
  </si>
  <si>
    <t>BCORBW0914</t>
  </si>
  <si>
    <t>BCORBX0914</t>
  </si>
  <si>
    <t>BCORBY0914</t>
  </si>
  <si>
    <t>BCORBZ0914</t>
  </si>
  <si>
    <t>BCORCA0914</t>
  </si>
  <si>
    <t>BCORCB0914</t>
  </si>
  <si>
    <t>BCORCC0799</t>
  </si>
  <si>
    <t>BCORCC0914</t>
  </si>
  <si>
    <t>BCORCD0914</t>
  </si>
  <si>
    <t>BCORCE0914</t>
  </si>
  <si>
    <t>BCORCF0914</t>
  </si>
  <si>
    <t>BCORCG0914</t>
  </si>
  <si>
    <t>BCORCH0914</t>
  </si>
  <si>
    <t>BCORCI0914</t>
  </si>
  <si>
    <t>BCORCJ0914</t>
  </si>
  <si>
    <t>BCORCK0914</t>
  </si>
  <si>
    <t>BCORCL0914</t>
  </si>
  <si>
    <t>BCORCM0914</t>
  </si>
  <si>
    <t>BCORCN0914</t>
  </si>
  <si>
    <t>BCORCO0914</t>
  </si>
  <si>
    <t>BITACP0418</t>
  </si>
  <si>
    <t>BITACQ0418</t>
  </si>
  <si>
    <t>BITACR0418</t>
  </si>
  <si>
    <t>BITACS0418</t>
  </si>
  <si>
    <t>BITACT0418</t>
  </si>
  <si>
    <t>BITACU0418</t>
  </si>
  <si>
    <t>BITACV0418</t>
  </si>
  <si>
    <t>BITACW0418</t>
  </si>
  <si>
    <t>BCOR-D0405</t>
  </si>
  <si>
    <t>BCOR-J0606</t>
  </si>
  <si>
    <t>BCOR-K0707</t>
  </si>
  <si>
    <t>BCOR-L0707</t>
  </si>
  <si>
    <t>UCORL10501</t>
  </si>
  <si>
    <t>UCORL20501</t>
  </si>
  <si>
    <t>BCOR-M1207</t>
  </si>
  <si>
    <t>BCOR-N1008</t>
  </si>
  <si>
    <t>BCOR-O0110</t>
  </si>
  <si>
    <t>BCOR-P0110</t>
  </si>
  <si>
    <t>BCOR-Q0110</t>
  </si>
  <si>
    <t>BCOR-R0110</t>
  </si>
  <si>
    <t>BCOR-S0110</t>
  </si>
  <si>
    <t>UCORS10501</t>
  </si>
  <si>
    <t>UCORS20501</t>
  </si>
  <si>
    <t>UCOR-U0808</t>
  </si>
  <si>
    <t>UCOR-V0808</t>
  </si>
  <si>
    <t>UCOR-W1197</t>
  </si>
  <si>
    <t>UCOR-X1197</t>
  </si>
  <si>
    <t>UCOR-Y1197</t>
  </si>
  <si>
    <t>UCOR-Z1197</t>
  </si>
  <si>
    <t>BRPL-A0414</t>
  </si>
  <si>
    <t>BRPL-B0414</t>
  </si>
  <si>
    <t>BRPL-E0914</t>
  </si>
  <si>
    <t>BRPL-F0914</t>
  </si>
  <si>
    <t>BRPL-G0914</t>
  </si>
  <si>
    <t>BRPL-H0914</t>
  </si>
  <si>
    <t>BRPL-I0315</t>
  </si>
  <si>
    <t>BRPL-J0315</t>
  </si>
  <si>
    <t>BRPL-K0315</t>
  </si>
  <si>
    <t>BRPL-L0315</t>
  </si>
  <si>
    <t>BRPL-M0717</t>
  </si>
  <si>
    <t>BRPL-N0717</t>
  </si>
  <si>
    <t>BRPL-O0717</t>
  </si>
  <si>
    <t>BRPL-P0717</t>
  </si>
  <si>
    <t>BRPL-Q0618</t>
  </si>
  <si>
    <t>BRPL-R0618</t>
  </si>
  <si>
    <t>BRPL-S0618</t>
  </si>
  <si>
    <t>BRPL-T0618</t>
  </si>
  <si>
    <t>BSTD100216</t>
  </si>
  <si>
    <t>BSTD010216</t>
  </si>
  <si>
    <t>BSTD110216</t>
  </si>
  <si>
    <t>BSTD120216</t>
  </si>
  <si>
    <t>BSTD130216</t>
  </si>
  <si>
    <t>BSTD140216</t>
  </si>
  <si>
    <t>BSTD150216</t>
  </si>
  <si>
    <t>BSTD160216</t>
  </si>
  <si>
    <t>BSTD020216</t>
  </si>
  <si>
    <t>BSTD030119</t>
  </si>
  <si>
    <t>BSTD031117</t>
  </si>
  <si>
    <t>BSTD040216</t>
  </si>
  <si>
    <t>BSTD050216</t>
  </si>
  <si>
    <t>BSTD060216</t>
  </si>
  <si>
    <t>BSTD061118</t>
  </si>
  <si>
    <t>BSTD070216</t>
  </si>
  <si>
    <t>BSTD080216</t>
  </si>
  <si>
    <t>BSTD090216</t>
  </si>
  <si>
    <t>BBSTG-A1</t>
  </si>
  <si>
    <t>BSTGA11091</t>
  </si>
  <si>
    <t>BBSTG-A2</t>
  </si>
  <si>
    <t>BSTGA21091</t>
  </si>
  <si>
    <t>BBSTG-A3</t>
  </si>
  <si>
    <t>HSTDAA0713</t>
  </si>
  <si>
    <t>HSTDAB0414</t>
  </si>
  <si>
    <t>HSTDAC0115</t>
  </si>
  <si>
    <t>BSTGB11293</t>
  </si>
  <si>
    <t>BSTGB21293</t>
  </si>
  <si>
    <t>BSTGB31293</t>
  </si>
  <si>
    <t>BSTGC11293</t>
  </si>
  <si>
    <t>BSTGC21293</t>
  </si>
  <si>
    <t>BSTGC31293</t>
  </si>
  <si>
    <t>USTGD10396</t>
  </si>
  <si>
    <t>USTGD20396</t>
  </si>
  <si>
    <t>USTGD30396</t>
  </si>
  <si>
    <t>BSTDE10211</t>
  </si>
  <si>
    <t>USTGE10396</t>
  </si>
  <si>
    <t>USTD-E1096</t>
  </si>
  <si>
    <t>BSTDE20111</t>
  </si>
  <si>
    <t>USTGE20396</t>
  </si>
  <si>
    <t>BSTDE30111</t>
  </si>
  <si>
    <t>USTGE30396</t>
  </si>
  <si>
    <t>BSTDE40611</t>
  </si>
  <si>
    <t>BSTDE51211</t>
  </si>
  <si>
    <t>BSTDE60412</t>
  </si>
  <si>
    <t>BSTDE70312</t>
  </si>
  <si>
    <t>BSTDE81112</t>
  </si>
  <si>
    <t>BSTDE90113</t>
  </si>
  <si>
    <t>BSTDEA0913</t>
  </si>
  <si>
    <t>BSTDEB1013</t>
  </si>
  <si>
    <t>BSTDEC0913</t>
  </si>
  <si>
    <t>BSTDED0114</t>
  </si>
  <si>
    <t>BSTDEE0114</t>
  </si>
  <si>
    <t>BSTDEF0114</t>
  </si>
  <si>
    <t>BSTDF10508</t>
  </si>
  <si>
    <t>BSTGF10899</t>
  </si>
  <si>
    <t>BSTDF11096</t>
  </si>
  <si>
    <t>BSTGF20899</t>
  </si>
  <si>
    <t>BSTDF20908</t>
  </si>
  <si>
    <t>BSTDF21096</t>
  </si>
  <si>
    <t>BSTDF30209</t>
  </si>
  <si>
    <t>BSTDF31096</t>
  </si>
  <si>
    <t>BSTDF40209</t>
  </si>
  <si>
    <t>BSTDF41096</t>
  </si>
  <si>
    <t>BSTDF50509</t>
  </si>
  <si>
    <t>BSTDF60909</t>
  </si>
  <si>
    <t>BSTDF71109</t>
  </si>
  <si>
    <t>BSTDF80110</t>
  </si>
  <si>
    <t>BSTDF90110</t>
  </si>
  <si>
    <t>BSTDFA0410</t>
  </si>
  <si>
    <t>BSTDFB0410</t>
  </si>
  <si>
    <t>BSTDFC0810</t>
  </si>
  <si>
    <t>BSTDFD0810</t>
  </si>
  <si>
    <t>USTDG10508</t>
  </si>
  <si>
    <t>BSTGG10800</t>
  </si>
  <si>
    <t>BSTDG11298</t>
  </si>
  <si>
    <t>BSTGG20800</t>
  </si>
  <si>
    <t>USTDG20908</t>
  </si>
  <si>
    <t>BSTDG21298</t>
  </si>
  <si>
    <t>USTDG30710</t>
  </si>
  <si>
    <t>USTDG40710</t>
  </si>
  <si>
    <t>USTDG50411</t>
  </si>
  <si>
    <t>USTDH10411</t>
  </si>
  <si>
    <t>BSTDH10799</t>
  </si>
  <si>
    <t>BSTDH20799</t>
  </si>
  <si>
    <t>USTDH20914</t>
  </si>
  <si>
    <t>USTDH30914</t>
  </si>
  <si>
    <t>BSTD-J1299</t>
  </si>
  <si>
    <t>BSTDK10301</t>
  </si>
  <si>
    <t>BSTDK20301</t>
  </si>
  <si>
    <t>BSTDK30301</t>
  </si>
  <si>
    <t>USTD-M0301</t>
  </si>
  <si>
    <t>BSTDN10800</t>
  </si>
  <si>
    <t>BSTDN20800</t>
  </si>
  <si>
    <t>BSTD-O0207</t>
  </si>
  <si>
    <t>BSTD-P0207</t>
  </si>
  <si>
    <t>BSTDP10115</t>
  </si>
  <si>
    <t>BSTDP20115</t>
  </si>
  <si>
    <t>BSTDP30115</t>
  </si>
  <si>
    <t>BSTDP40315</t>
  </si>
  <si>
    <t>BSTDP50315</t>
  </si>
  <si>
    <t>BSTDP60315</t>
  </si>
  <si>
    <t>BSTDP70315</t>
  </si>
  <si>
    <t>BSTDP80315</t>
  </si>
  <si>
    <t>BSTDP90315</t>
  </si>
  <si>
    <t>BSTD-Q0207</t>
  </si>
  <si>
    <t>BSTD-R0207</t>
  </si>
  <si>
    <t>BSTDR10915</t>
  </si>
  <si>
    <t>BSTDR20915</t>
  </si>
  <si>
    <t>BSTDR30915</t>
  </si>
  <si>
    <t>BSTDR40915</t>
  </si>
  <si>
    <t>BSTDR51215</t>
  </si>
  <si>
    <t>BSTDR61215</t>
  </si>
  <si>
    <t>BSTD-S0207</t>
  </si>
  <si>
    <t>BSTDSA0714</t>
  </si>
  <si>
    <t>BSTDSB0714</t>
  </si>
  <si>
    <t>BSTDSC0614</t>
  </si>
  <si>
    <t>BSTDSD0614</t>
  </si>
  <si>
    <t>BSTDSE0614</t>
  </si>
  <si>
    <t>BSTDSF1014</t>
  </si>
  <si>
    <t>BSTDSG1014</t>
  </si>
  <si>
    <t>BSTD-T0707</t>
  </si>
  <si>
    <t>BSTD-U0807</t>
  </si>
  <si>
    <t>BSTDU10517</t>
  </si>
  <si>
    <t>BSTDU10618</t>
  </si>
  <si>
    <t>BSTDU20717</t>
  </si>
  <si>
    <t>BSTDU21118</t>
  </si>
  <si>
    <t>BSTDU30618</t>
  </si>
  <si>
    <t>BSTDU40117</t>
  </si>
  <si>
    <t>BSTDU50717</t>
  </si>
  <si>
    <t>BSTDU61017</t>
  </si>
  <si>
    <t>BSTDU70518</t>
  </si>
  <si>
    <t>BSTDU90717</t>
  </si>
  <si>
    <t>BSTDU91118</t>
  </si>
  <si>
    <t>BSTD-V0807</t>
  </si>
  <si>
    <t>BSTD-W1007</t>
  </si>
  <si>
    <t>BSTDW11218</t>
  </si>
  <si>
    <t>USTDW20320</t>
  </si>
  <si>
    <t>BSTDW20618</t>
  </si>
  <si>
    <t>BSTDW31218</t>
  </si>
  <si>
    <t>BSTDW40618</t>
  </si>
  <si>
    <t>BSTDW50319</t>
  </si>
  <si>
    <t>BSTDW60119</t>
  </si>
  <si>
    <t>USTDW60320</t>
  </si>
  <si>
    <t>BSTDW70319</t>
  </si>
  <si>
    <t>USTDW70320</t>
  </si>
  <si>
    <t>BSTDW80319</t>
  </si>
  <si>
    <t>USTDW80320</t>
  </si>
  <si>
    <t>BSTDW90419</t>
  </si>
  <si>
    <t>USTD-X1107</t>
  </si>
  <si>
    <t>BSTDY10208</t>
  </si>
  <si>
    <t>BSTD-Y1207</t>
  </si>
  <si>
    <t>BSTDY20208</t>
  </si>
  <si>
    <t>BSTDY30208</t>
  </si>
  <si>
    <t>USTD-Z1207</t>
  </si>
  <si>
    <t>BSECA10192</t>
  </si>
  <si>
    <t>BSECA20192</t>
  </si>
  <si>
    <t>USEC-B0996</t>
  </si>
  <si>
    <t>BSECB10705</t>
  </si>
  <si>
    <t>BSECB21112</t>
  </si>
  <si>
    <t>BSECB30614</t>
  </si>
  <si>
    <t>BSECB40615</t>
  </si>
  <si>
    <t>BSECB50816</t>
  </si>
  <si>
    <t>BSECB60417</t>
  </si>
  <si>
    <t>BSECB70218</t>
  </si>
  <si>
    <t>BSECB80818</t>
  </si>
  <si>
    <t>BSECB90419</t>
  </si>
  <si>
    <t>BSECC10320</t>
  </si>
  <si>
    <t>USECC30797</t>
  </si>
  <si>
    <t>BSECD40120</t>
  </si>
  <si>
    <t>BSECD10818</t>
  </si>
  <si>
    <t>USECD10900</t>
  </si>
  <si>
    <t>BSECD20319</t>
  </si>
  <si>
    <t>USECD20900</t>
  </si>
  <si>
    <t>BSECD30319</t>
  </si>
  <si>
    <t>USECE10506</t>
  </si>
  <si>
    <t>BSECF11206</t>
  </si>
  <si>
    <t>BSECG11206</t>
  </si>
  <si>
    <t>BSECH11206</t>
  </si>
  <si>
    <t>USECJ11206</t>
  </si>
  <si>
    <t>USECJ20312</t>
  </si>
  <si>
    <t>USECJ31013</t>
  </si>
  <si>
    <t>USECJ41018</t>
  </si>
  <si>
    <t>BSECK10108</t>
  </si>
  <si>
    <t>BSECK21111</t>
  </si>
  <si>
    <t>BSECK31112</t>
  </si>
  <si>
    <t>BSECK41013</t>
  </si>
  <si>
    <t>BSECK50614</t>
  </si>
  <si>
    <t>BSECK60315</t>
  </si>
  <si>
    <t>BSECK70915</t>
  </si>
  <si>
    <t>BSECK81016</t>
  </si>
  <si>
    <t>BSECK90118</t>
  </si>
  <si>
    <t>BSECL10109</t>
  </si>
  <si>
    <t>BSECM10109</t>
  </si>
  <si>
    <t>BSECN10109</t>
  </si>
  <si>
    <t>BSECP10611</t>
  </si>
  <si>
    <t>BSECQ30120</t>
  </si>
  <si>
    <t>BSECQ10818</t>
  </si>
  <si>
    <t>BSECR10611</t>
  </si>
  <si>
    <t>BSECS10397</t>
  </si>
  <si>
    <t>BSECS20397</t>
  </si>
  <si>
    <t>BSECT11298</t>
  </si>
  <si>
    <t>BSECT21298</t>
  </si>
  <si>
    <t>BSECT31298</t>
  </si>
  <si>
    <t>BSECT41298</t>
  </si>
  <si>
    <t>BSECX10118</t>
  </si>
  <si>
    <t>BSECZ61219</t>
  </si>
  <si>
    <t>BSECZ10715</t>
  </si>
  <si>
    <t>BSECZ20816</t>
  </si>
  <si>
    <t>BSECZ31217</t>
  </si>
  <si>
    <t>BSECZ41018</t>
  </si>
  <si>
    <t>BSECZ50619</t>
  </si>
  <si>
    <t>BABNA20392</t>
  </si>
  <si>
    <t>BABNA30392</t>
  </si>
  <si>
    <t>BABNB10392</t>
  </si>
  <si>
    <t>BABNB20392</t>
  </si>
  <si>
    <t>BABNC10392</t>
  </si>
  <si>
    <t>BABNC20392</t>
  </si>
  <si>
    <t>BDESL-B</t>
  </si>
  <si>
    <t>BDESL-C</t>
  </si>
  <si>
    <t>BBANM-A</t>
  </si>
  <si>
    <t>BBANM-B</t>
  </si>
  <si>
    <t>BBANM-C</t>
  </si>
  <si>
    <t>BBANM-D</t>
  </si>
  <si>
    <t>BBANM-E</t>
  </si>
  <si>
    <t>BBANM-F</t>
  </si>
  <si>
    <t>BBANM-G</t>
  </si>
  <si>
    <t>BBANM-H</t>
  </si>
  <si>
    <t>BBANM-I</t>
  </si>
  <si>
    <t>BBANM-J</t>
  </si>
  <si>
    <t>BBANM-K</t>
  </si>
  <si>
    <t>BBANM-L</t>
  </si>
  <si>
    <t>BBANM-M</t>
  </si>
  <si>
    <t>BBANM-O</t>
  </si>
  <si>
    <t>BBANM-Q</t>
  </si>
  <si>
    <t>BBANM-R</t>
  </si>
  <si>
    <t>BBANM-S</t>
  </si>
  <si>
    <t>BBANV-A</t>
  </si>
  <si>
    <t>BBCIS-P10A</t>
  </si>
  <si>
    <t>BBCIS-P10B</t>
  </si>
  <si>
    <t>BBCIS-P11A</t>
  </si>
  <si>
    <t>BBCIS-P11B</t>
  </si>
  <si>
    <t>BBCIS-P12A</t>
  </si>
  <si>
    <t>BBCIS-P12B</t>
  </si>
  <si>
    <t>BBCIS-P13C</t>
  </si>
  <si>
    <t>BBCIS-P13D</t>
  </si>
  <si>
    <t>BBCIS-P14A</t>
  </si>
  <si>
    <t>BBCIS-P14C</t>
  </si>
  <si>
    <t>BBCIS-P15A</t>
  </si>
  <si>
    <t>BBCIS-P15W</t>
  </si>
  <si>
    <t>BBCIS-P15Y</t>
  </si>
  <si>
    <t>BBCIS-P16B</t>
  </si>
  <si>
    <t>BBCIS-P16D</t>
  </si>
  <si>
    <t>BBCIS-P17A</t>
  </si>
  <si>
    <t>BBCIS-P17C</t>
  </si>
  <si>
    <t>BBCIS-P18B</t>
  </si>
  <si>
    <t>BBCIS-P18E</t>
  </si>
  <si>
    <t>BBCIS-P19A</t>
  </si>
  <si>
    <t>BBCIS-P19B</t>
  </si>
  <si>
    <t>BBCIS-P19C</t>
  </si>
  <si>
    <t>BBCIS-P1A1</t>
  </si>
  <si>
    <t>BBCIS-P1A2</t>
  </si>
  <si>
    <t>BBCIS-P1B1</t>
  </si>
  <si>
    <t>BBCIS-P1B2</t>
  </si>
  <si>
    <t>BBCIS-P1C2</t>
  </si>
  <si>
    <t>BBCIS-P20A</t>
  </si>
  <si>
    <t>BBCIS-P20C</t>
  </si>
  <si>
    <t>BBCIS-P21A</t>
  </si>
  <si>
    <t>BBCIS-P21U</t>
  </si>
  <si>
    <t>BBCIS-P21W</t>
  </si>
  <si>
    <t>BBCIS-P21Y</t>
  </si>
  <si>
    <t>BBCIS-P22A</t>
  </si>
  <si>
    <t>BBCIS-P22C</t>
  </si>
  <si>
    <t>BBCIS-P23A</t>
  </si>
  <si>
    <t>BBCIS-P23C</t>
  </si>
  <si>
    <t>BBCIS-P24A</t>
  </si>
  <si>
    <t>BBCIS-P24B</t>
  </si>
  <si>
    <t>BBCIS-P24C</t>
  </si>
  <si>
    <t>BBCIS-P25A</t>
  </si>
  <si>
    <t>BBCIS-P25C</t>
  </si>
  <si>
    <t>BBCIS-P26A</t>
  </si>
  <si>
    <t>BBCIS-P26C</t>
  </si>
  <si>
    <t>BBCIS-P28A</t>
  </si>
  <si>
    <t>BBCIS-P28B</t>
  </si>
  <si>
    <t>BBCIS-P2A</t>
  </si>
  <si>
    <t>BBCIS-P2B</t>
  </si>
  <si>
    <t>BBCIS-P30A</t>
  </si>
  <si>
    <t>BBCIS-P30C</t>
  </si>
  <si>
    <t>BBCIS-P3A</t>
  </si>
  <si>
    <t>BBCIS-P3B</t>
  </si>
  <si>
    <t>BBCIS-P4A1</t>
  </si>
  <si>
    <t>BBCIS-P4A2</t>
  </si>
  <si>
    <t>BBCIS-P4B1</t>
  </si>
  <si>
    <t>BBCIS-P4B2</t>
  </si>
  <si>
    <t>BBCIS-P5A</t>
  </si>
  <si>
    <t>BBCIS-P5B</t>
  </si>
  <si>
    <t>BBCIS-P6A</t>
  </si>
  <si>
    <t>BBCIS-P6B</t>
  </si>
  <si>
    <t>BBCIS-P7A</t>
  </si>
  <si>
    <t>BBCIS-P7B</t>
  </si>
  <si>
    <t>BBCIS-P8A</t>
  </si>
  <si>
    <t>BBCIS-P8B</t>
  </si>
  <si>
    <t>BBCIS-P9A</t>
  </si>
  <si>
    <t>BBCIS-P9B</t>
  </si>
  <si>
    <t>BBESA-A</t>
  </si>
  <si>
    <t>BBESA-B</t>
  </si>
  <si>
    <t>BBECP-A</t>
  </si>
  <si>
    <t>BBECP-B</t>
  </si>
  <si>
    <t>BBECP-C</t>
  </si>
  <si>
    <t>BBECP-D</t>
  </si>
  <si>
    <t>BFIRC-A</t>
  </si>
  <si>
    <t>BFIRC-B</t>
  </si>
  <si>
    <t>BCRBL-A</t>
  </si>
  <si>
    <t>BC18-A0719</t>
  </si>
  <si>
    <t>BC18-B0719</t>
  </si>
  <si>
    <t>BCAJA-A</t>
  </si>
  <si>
    <t>BCAJAA0118</t>
  </si>
  <si>
    <t>BCAJAB0118</t>
  </si>
  <si>
    <t>BCAJAC0118</t>
  </si>
  <si>
    <t>BCAJAD0118</t>
  </si>
  <si>
    <t>BCAJAE0418</t>
  </si>
  <si>
    <t>BCAJAF0418</t>
  </si>
  <si>
    <t>BCAJAG0418</t>
  </si>
  <si>
    <t>BCAJAH0418</t>
  </si>
  <si>
    <t>BCAJAI0818</t>
  </si>
  <si>
    <t>BCAJAJ0818</t>
  </si>
  <si>
    <t>BCAJAK1218</t>
  </si>
  <si>
    <t>BCAJAL1218</t>
  </si>
  <si>
    <t>BCAJAM0919</t>
  </si>
  <si>
    <t>BCAJAN0919</t>
  </si>
  <si>
    <t>BCAJAO0919</t>
  </si>
  <si>
    <t>BCAJAP0919</t>
  </si>
  <si>
    <t>BCAJA-B</t>
  </si>
  <si>
    <t>BCAJA-C</t>
  </si>
  <si>
    <t>BCAJ-D1212</t>
  </si>
  <si>
    <t>BCAJ-E1212</t>
  </si>
  <si>
    <t>BCAJ-F0513</t>
  </si>
  <si>
    <t>BCAJ-G0513</t>
  </si>
  <si>
    <t>BCAJ-H0315</t>
  </si>
  <si>
    <t>BCAJ-I0315</t>
  </si>
  <si>
    <t>BCAJ-J1215</t>
  </si>
  <si>
    <t>BCAJ-K1215</t>
  </si>
  <si>
    <t>BCAJ-L1215</t>
  </si>
  <si>
    <t>BCAJ-M1215</t>
  </si>
  <si>
    <t>BCAJ-N0816</t>
  </si>
  <si>
    <t>BCAJ-O0816</t>
  </si>
  <si>
    <t>BCAJ-P0816</t>
  </si>
  <si>
    <t>BCAJ-Q0117</t>
  </si>
  <si>
    <t>BCAJ-R0117</t>
  </si>
  <si>
    <t>BCAJ-S0117</t>
  </si>
  <si>
    <t>BCAJ-T0517</t>
  </si>
  <si>
    <t>BCAJ-U0517</t>
  </si>
  <si>
    <t>BCAJ-V0917</t>
  </si>
  <si>
    <t>BCAJ-W0917</t>
  </si>
  <si>
    <t>BCAJ-X0917</t>
  </si>
  <si>
    <t>BCAJ-Y0917</t>
  </si>
  <si>
    <t>BCCAR-A</t>
  </si>
  <si>
    <t>BCCAR-B</t>
  </si>
  <si>
    <t>BCCA-C0912</t>
  </si>
  <si>
    <t>BCCA-D1113</t>
  </si>
  <si>
    <t>BCCA-E0115</t>
  </si>
  <si>
    <t>BHER-U1219</t>
  </si>
  <si>
    <t>BHER-A1212</t>
  </si>
  <si>
    <t>BHER-B1212</t>
  </si>
  <si>
    <t>BHER-C0413</t>
  </si>
  <si>
    <t>BHER-D0413</t>
  </si>
  <si>
    <t>BHER-E0813</t>
  </si>
  <si>
    <t>BHER-F0813</t>
  </si>
  <si>
    <t>BHER-G0914</t>
  </si>
  <si>
    <t>BHER-H0914</t>
  </si>
  <si>
    <t>BHER-I0616</t>
  </si>
  <si>
    <t>BHER-J0616</t>
  </si>
  <si>
    <t>BHER-K0616</t>
  </si>
  <si>
    <t>BHER-L0616</t>
  </si>
  <si>
    <t>BHER-M0117</t>
  </si>
  <si>
    <t>BHER-N0117</t>
  </si>
  <si>
    <t>BHER-O0117</t>
  </si>
  <si>
    <t>BHER-P0117</t>
  </si>
  <si>
    <t>BHER-Q0818</t>
  </si>
  <si>
    <t>BHER-R0818</t>
  </si>
  <si>
    <t>BHER-S0519</t>
  </si>
  <si>
    <t>BHER-T0519</t>
  </si>
  <si>
    <t>BCAPS-A1</t>
  </si>
  <si>
    <t>BCAPS-A2</t>
  </si>
  <si>
    <t>BCAPS-B1</t>
  </si>
  <si>
    <t>BCAPS-B2</t>
  </si>
  <si>
    <t>BCAPS-B3</t>
  </si>
  <si>
    <t>BCAPS-C1</t>
  </si>
  <si>
    <t>BCAPS-C2</t>
  </si>
  <si>
    <t>BCAPS-D</t>
  </si>
  <si>
    <t>BCAPS-E</t>
  </si>
  <si>
    <t>BCAPS-F</t>
  </si>
  <si>
    <t>BCAPS-G</t>
  </si>
  <si>
    <t>BCAPS-H</t>
  </si>
  <si>
    <t>BCAPS-X1</t>
  </si>
  <si>
    <t>BCAPS-X2</t>
  </si>
  <si>
    <t>BCELE-A</t>
  </si>
  <si>
    <t>CACSA-3A</t>
  </si>
  <si>
    <t>CACSA-3B</t>
  </si>
  <si>
    <t>CACSA-3C</t>
  </si>
  <si>
    <t>CACSA-4A</t>
  </si>
  <si>
    <t>CACSA-4B</t>
  </si>
  <si>
    <t>CACSA-4C</t>
  </si>
  <si>
    <t>CACSA-5A</t>
  </si>
  <si>
    <t>CACSA-5B</t>
  </si>
  <si>
    <t>CACSA-5CUS</t>
  </si>
  <si>
    <t>CACSA-6A</t>
  </si>
  <si>
    <t>CACSA-6B</t>
  </si>
  <si>
    <t>BCELC-B</t>
  </si>
  <si>
    <t>BCELC-C</t>
  </si>
  <si>
    <t>BARAU-D</t>
  </si>
  <si>
    <t>BARAU-E</t>
  </si>
  <si>
    <t>BARAU-F</t>
  </si>
  <si>
    <t>BARAU-G</t>
  </si>
  <si>
    <t>BARAU-H</t>
  </si>
  <si>
    <t>BARAU-I</t>
  </si>
  <si>
    <t>BARAU-J</t>
  </si>
  <si>
    <t>BARAU-K</t>
  </si>
  <si>
    <t>BARAU-P</t>
  </si>
  <si>
    <t>BARAU-Q</t>
  </si>
  <si>
    <t>BARAU-R</t>
  </si>
  <si>
    <t>BARAU-S</t>
  </si>
  <si>
    <t>BARAU-T</t>
  </si>
  <si>
    <t>BARAU-U</t>
  </si>
  <si>
    <t>BARAU-V</t>
  </si>
  <si>
    <t>BARAU-W</t>
  </si>
  <si>
    <t>BARAU-X</t>
  </si>
  <si>
    <t>BBIOBIO-A</t>
  </si>
  <si>
    <t>BCBIO-B</t>
  </si>
  <si>
    <t>BCBIO-C</t>
  </si>
  <si>
    <t>BCBIO-D1</t>
  </si>
  <si>
    <t>BCBIO-D2</t>
  </si>
  <si>
    <t>BCBIO-E</t>
  </si>
  <si>
    <t>BCBIO-H</t>
  </si>
  <si>
    <t>BCBIO-I</t>
  </si>
  <si>
    <t>BCBIO-J</t>
  </si>
  <si>
    <t>BCBIO-K</t>
  </si>
  <si>
    <t>BCBIO-L</t>
  </si>
  <si>
    <t>BCENC-A</t>
  </si>
  <si>
    <t>BJUMB-A1</t>
  </si>
  <si>
    <t>BJUMB-A2</t>
  </si>
  <si>
    <t>BCENC-B</t>
  </si>
  <si>
    <t>BJUMB-B1</t>
  </si>
  <si>
    <t>BJUMB-B2</t>
  </si>
  <si>
    <t>BCENC-C</t>
  </si>
  <si>
    <t>CVL75851M111</t>
  </si>
  <si>
    <t>CVL75851M228</t>
  </si>
  <si>
    <t>BCENC-D</t>
  </si>
  <si>
    <t>BCENC-E</t>
  </si>
  <si>
    <t>BCENC-F</t>
  </si>
  <si>
    <t>BCENC-J</t>
  </si>
  <si>
    <t>BCENC-K</t>
  </si>
  <si>
    <t>BCENC-L</t>
  </si>
  <si>
    <t>BCENC-M</t>
  </si>
  <si>
    <t>BCENC-N</t>
  </si>
  <si>
    <t>BCENC-O</t>
  </si>
  <si>
    <t>BCENC-P</t>
  </si>
  <si>
    <t>BCENC-Q</t>
  </si>
  <si>
    <t>BCENC-R</t>
  </si>
  <si>
    <t>BCSSA-A</t>
  </si>
  <si>
    <t>BCSSA-B</t>
  </si>
  <si>
    <t>BCSSA-C</t>
  </si>
  <si>
    <t>BCSSA-D</t>
  </si>
  <si>
    <t>BCSSA-E</t>
  </si>
  <si>
    <t>BCQTA-B</t>
  </si>
  <si>
    <t>BLCON-A</t>
  </si>
  <si>
    <t>BLCON-B</t>
  </si>
  <si>
    <t>BLCON-C</t>
  </si>
  <si>
    <t>BLCON-D</t>
  </si>
  <si>
    <t>BLCON-E</t>
  </si>
  <si>
    <t>BLCON-F</t>
  </si>
  <si>
    <t>BCOAG-A</t>
  </si>
  <si>
    <t>BCOAG-B</t>
  </si>
  <si>
    <t>BCOAG-C</t>
  </si>
  <si>
    <t>BCOAG-D</t>
  </si>
  <si>
    <t>BCOAG-E</t>
  </si>
  <si>
    <t>BCOAG-F</t>
  </si>
  <si>
    <t>BKOEM-A</t>
  </si>
  <si>
    <t>BEARI-A1</t>
  </si>
  <si>
    <t>BEARI-A2</t>
  </si>
  <si>
    <t>BKOEM-B1</t>
  </si>
  <si>
    <t>BEARI-B1</t>
  </si>
  <si>
    <t>BKOEM-B2</t>
  </si>
  <si>
    <t>BEARI-B2</t>
  </si>
  <si>
    <t>BKOEM-C</t>
  </si>
  <si>
    <t>BEARI-C</t>
  </si>
  <si>
    <t>BKOEM-D</t>
  </si>
  <si>
    <t>BEARI-D</t>
  </si>
  <si>
    <t>BKOEM-E</t>
  </si>
  <si>
    <t>BKOEM-F</t>
  </si>
  <si>
    <t>BCOLB-A1</t>
  </si>
  <si>
    <t>BCOLB-A2</t>
  </si>
  <si>
    <t>BCOLB-B1</t>
  </si>
  <si>
    <t>BCOLB-B2</t>
  </si>
  <si>
    <t>BCOLB-C</t>
  </si>
  <si>
    <t>BCOLB-D</t>
  </si>
  <si>
    <t>BCOLB-E</t>
  </si>
  <si>
    <t>BCOLB-F</t>
  </si>
  <si>
    <t>BCOLB-G</t>
  </si>
  <si>
    <t>BCOLB-H</t>
  </si>
  <si>
    <t>BCOLB-I</t>
  </si>
  <si>
    <t>BCNT-A</t>
  </si>
  <si>
    <t>BCNT-B</t>
  </si>
  <si>
    <t>BTSUR-C</t>
  </si>
  <si>
    <t>BTSUR-D</t>
  </si>
  <si>
    <t>BTSUR-E</t>
  </si>
  <si>
    <t>BTSUR-F</t>
  </si>
  <si>
    <t>BTSUR-G1</t>
  </si>
  <si>
    <t>BTSUR-G2</t>
  </si>
  <si>
    <t>BTSUR-H1</t>
  </si>
  <si>
    <t>BTSUR-H2</t>
  </si>
  <si>
    <t>BTSUR-I</t>
  </si>
  <si>
    <t>BTSUR-J</t>
  </si>
  <si>
    <t>BTSUR-K</t>
  </si>
  <si>
    <t>BTSUR-L</t>
  </si>
  <si>
    <t>BTSUR-M</t>
  </si>
  <si>
    <t>BTSUR-N</t>
  </si>
  <si>
    <t>BCOPV-A</t>
  </si>
  <si>
    <t>BCOPV-B</t>
  </si>
  <si>
    <t>BCOPV-C</t>
  </si>
  <si>
    <t>BCCU-A</t>
  </si>
  <si>
    <t>BCCU-B</t>
  </si>
  <si>
    <t>BCCU-C</t>
  </si>
  <si>
    <t>BCCU-D</t>
  </si>
  <si>
    <t>BCERV-E</t>
  </si>
  <si>
    <t>BCERV-F</t>
  </si>
  <si>
    <t>BCERV-G</t>
  </si>
  <si>
    <t>BCERV-H</t>
  </si>
  <si>
    <t>BCERV-I</t>
  </si>
  <si>
    <t>BCERV-J</t>
  </si>
  <si>
    <t>BCERV-K</t>
  </si>
  <si>
    <t>BCERV-L</t>
  </si>
  <si>
    <t>BCERV-M</t>
  </si>
  <si>
    <t>BCERV-N</t>
  </si>
  <si>
    <t>ELECME-A</t>
  </si>
  <si>
    <t>ELECME-B</t>
  </si>
  <si>
    <t>BELME-C1</t>
  </si>
  <si>
    <t>BELME-C2</t>
  </si>
  <si>
    <t>BELME-D</t>
  </si>
  <si>
    <t>BELME-E</t>
  </si>
  <si>
    <t>HUACHIP-AA</t>
  </si>
  <si>
    <t>HUACHIP-AB</t>
  </si>
  <si>
    <t>HUACHIP-AC</t>
  </si>
  <si>
    <t>BVAPO-A1</t>
  </si>
  <si>
    <t>BVAPO-A2</t>
  </si>
  <si>
    <t>BVAPO-B</t>
  </si>
  <si>
    <t>BVAPO-C</t>
  </si>
  <si>
    <t>BCFSA-A</t>
  </si>
  <si>
    <t>BCFSA-B</t>
  </si>
  <si>
    <t>BCFSA-C</t>
  </si>
  <si>
    <t>BCFSA-D</t>
  </si>
  <si>
    <t>BCFSA-E</t>
  </si>
  <si>
    <t>BCFSA-F</t>
  </si>
  <si>
    <t>BCFSA-G</t>
  </si>
  <si>
    <t>BCFSA-H</t>
  </si>
  <si>
    <t>BCFSA-I</t>
  </si>
  <si>
    <t>BCFSA-J</t>
  </si>
  <si>
    <t>BCFSA-K</t>
  </si>
  <si>
    <t>BCOOA10304</t>
  </si>
  <si>
    <t>BCOOA20304</t>
  </si>
  <si>
    <t>BCOOB10609</t>
  </si>
  <si>
    <t>BCOOB20609</t>
  </si>
  <si>
    <t>BCOO-C0713</t>
  </si>
  <si>
    <t>BCOOD10514</t>
  </si>
  <si>
    <t>BCOOD20514</t>
  </si>
  <si>
    <t>BCOOE10315</t>
  </si>
  <si>
    <t>BCOOE20315</t>
  </si>
  <si>
    <t>BCOOF10318</t>
  </si>
  <si>
    <t>BCOOF20318</t>
  </si>
  <si>
    <t>BCGEO-A</t>
  </si>
  <si>
    <t>BCODE-A</t>
  </si>
  <si>
    <t>BCODE-B</t>
  </si>
  <si>
    <t>BCODE-C</t>
  </si>
  <si>
    <t>BUDC-B</t>
  </si>
  <si>
    <t>BUDC-C</t>
  </si>
  <si>
    <t>BUDC-D</t>
  </si>
  <si>
    <t>BCRIST-AA</t>
  </si>
  <si>
    <t>BCRIST-AB</t>
  </si>
  <si>
    <t>BCRIST-AC</t>
  </si>
  <si>
    <t>BCRIST-B</t>
  </si>
  <si>
    <t>BCRIS-C1</t>
  </si>
  <si>
    <t>BCRIS-C2</t>
  </si>
  <si>
    <t>BCRIS-D1</t>
  </si>
  <si>
    <t>BCRIS-D2</t>
  </si>
  <si>
    <t>BCRIS-E</t>
  </si>
  <si>
    <t>BCRIS-F</t>
  </si>
  <si>
    <t>BCRIS-G</t>
  </si>
  <si>
    <t>BCRIS-H</t>
  </si>
  <si>
    <t>BCRIS-I</t>
  </si>
  <si>
    <t>BCRIS-J</t>
  </si>
  <si>
    <t>BDRMS-A</t>
  </si>
  <si>
    <t>BDRMS-B</t>
  </si>
  <si>
    <t>BDRMS-C</t>
  </si>
  <si>
    <t>BDRMS-D</t>
  </si>
  <si>
    <t>BDRMS-E</t>
  </si>
  <si>
    <t>BEISA-A</t>
  </si>
  <si>
    <t>BBOTS-P1A</t>
  </si>
  <si>
    <t>BBOTS-P1B</t>
  </si>
  <si>
    <t>BBOTS-P1C</t>
  </si>
  <si>
    <t>BBOTS-P2D</t>
  </si>
  <si>
    <t>BBOTS-P2E</t>
  </si>
  <si>
    <t>BBOTS-P3F</t>
  </si>
  <si>
    <t>BBOTS-P3G</t>
  </si>
  <si>
    <t>BBOTS-P4A</t>
  </si>
  <si>
    <t>BBOTS-P4B</t>
  </si>
  <si>
    <t>BBOTS-P4C</t>
  </si>
  <si>
    <t>BBOTS-P5A</t>
  </si>
  <si>
    <t>BBOTS-P5B</t>
  </si>
  <si>
    <t>BITAS-P6C</t>
  </si>
  <si>
    <t>BITAS-P6D</t>
  </si>
  <si>
    <t>BITAS-P6E</t>
  </si>
  <si>
    <t>BAND-A</t>
  </si>
  <si>
    <t>BANDI-A1</t>
  </si>
  <si>
    <t>BANDI-A2</t>
  </si>
  <si>
    <t>BAND-B</t>
  </si>
  <si>
    <t>BANDI-B1</t>
  </si>
  <si>
    <t>BANDI-B2</t>
  </si>
  <si>
    <t>BANDI-C</t>
  </si>
  <si>
    <t>BANDI-D</t>
  </si>
  <si>
    <t>BANDI-E</t>
  </si>
  <si>
    <t>BANDI-F</t>
  </si>
  <si>
    <t>BANDI-G</t>
  </si>
  <si>
    <t>BANDI-H</t>
  </si>
  <si>
    <t>BESAL-A1</t>
  </si>
  <si>
    <t>BESAL-A2</t>
  </si>
  <si>
    <t>BESAL-B</t>
  </si>
  <si>
    <t>BESAL-C</t>
  </si>
  <si>
    <t>BESAL-D</t>
  </si>
  <si>
    <t>BECCH-A</t>
  </si>
  <si>
    <t>FFCC-A1</t>
  </si>
  <si>
    <t>FFCC-A2</t>
  </si>
  <si>
    <t>FFCC-A3</t>
  </si>
  <si>
    <t>BFFCC-AA</t>
  </si>
  <si>
    <t>BFFCC-AB</t>
  </si>
  <si>
    <t>BFFCC-AC</t>
  </si>
  <si>
    <t>BFFCC-AD</t>
  </si>
  <si>
    <t>BFFCC-AE</t>
  </si>
  <si>
    <t>BFFCC-AF</t>
  </si>
  <si>
    <t>BFFCC-AG</t>
  </si>
  <si>
    <t>FFCC-B1</t>
  </si>
  <si>
    <t>FFCC-B2</t>
  </si>
  <si>
    <t>FFCC-B3</t>
  </si>
  <si>
    <t>BFFCC-C1</t>
  </si>
  <si>
    <t>BFFCC-C2</t>
  </si>
  <si>
    <t>BFFCC-C3</t>
  </si>
  <si>
    <t>BFFCC-D1</t>
  </si>
  <si>
    <t>BFFCC-E1</t>
  </si>
  <si>
    <t>BFFCC-E2</t>
  </si>
  <si>
    <t>BFFCC-F</t>
  </si>
  <si>
    <t>BFFCC-G</t>
  </si>
  <si>
    <t>BFFCC-H</t>
  </si>
  <si>
    <t>BFFCC-I</t>
  </si>
  <si>
    <t>BFFCC-J</t>
  </si>
  <si>
    <t>BFFCC-K</t>
  </si>
  <si>
    <t>BFFCC-L</t>
  </si>
  <si>
    <t>BFFCC-M</t>
  </si>
  <si>
    <t>BFFCC-N</t>
  </si>
  <si>
    <t>BFFCC-O</t>
  </si>
  <si>
    <t>BFFCC-P</t>
  </si>
  <si>
    <t>BFFCC-Q</t>
  </si>
  <si>
    <t>BFFCC-R</t>
  </si>
  <si>
    <t>BFFCC-S</t>
  </si>
  <si>
    <t>BFFCC-T</t>
  </si>
  <si>
    <t>BFFCC-U</t>
  </si>
  <si>
    <t>BFFCC-V</t>
  </si>
  <si>
    <t>BFFCC-W</t>
  </si>
  <si>
    <t>BFFCC-X</t>
  </si>
  <si>
    <t>BFFCC-Y</t>
  </si>
  <si>
    <t>BFFCC-Z</t>
  </si>
  <si>
    <t>BMETR-A</t>
  </si>
  <si>
    <t>BMETR-B</t>
  </si>
  <si>
    <t>BMETR-C</t>
  </si>
  <si>
    <t>BMETR-D</t>
  </si>
  <si>
    <t>BMETR-E</t>
  </si>
  <si>
    <t>BMETR-F</t>
  </si>
  <si>
    <t>BMETR-G</t>
  </si>
  <si>
    <t>BMETR-H</t>
  </si>
  <si>
    <t>BMETR-I</t>
  </si>
  <si>
    <t>BMETR-J</t>
  </si>
  <si>
    <t>BMETR-K</t>
  </si>
  <si>
    <t>BMETR-L</t>
  </si>
  <si>
    <t>BMETR-M</t>
  </si>
  <si>
    <t>BFRON-A</t>
  </si>
  <si>
    <t>BFRON-B</t>
  </si>
  <si>
    <t>BFRON-C</t>
  </si>
  <si>
    <t>BFRON-D</t>
  </si>
  <si>
    <t>BFRON-E</t>
  </si>
  <si>
    <t>BFRON-F</t>
  </si>
  <si>
    <t>BFRON-G</t>
  </si>
  <si>
    <t>BEEPSA-AA</t>
  </si>
  <si>
    <t>BEEPSA-BA</t>
  </si>
  <si>
    <t>BEEPSA-CA</t>
  </si>
  <si>
    <t>BENAR-A</t>
  </si>
  <si>
    <t>ENTEL-A1</t>
  </si>
  <si>
    <t>ENTEL-A2</t>
  </si>
  <si>
    <t>ENTEL-A3</t>
  </si>
  <si>
    <t>ENTEL-B1</t>
  </si>
  <si>
    <t>ENTEL-C1</t>
  </si>
  <si>
    <t>BENTE-D</t>
  </si>
  <si>
    <t>BENTE-E</t>
  </si>
  <si>
    <t>BENTE-F1</t>
  </si>
  <si>
    <t>BENTE-F2</t>
  </si>
  <si>
    <t>BENTE-G1</t>
  </si>
  <si>
    <t>BENTE-G2</t>
  </si>
  <si>
    <t>BENTE-H</t>
  </si>
  <si>
    <t>BENTE-I</t>
  </si>
  <si>
    <t>BENTE-J</t>
  </si>
  <si>
    <t>BENTE-K</t>
  </si>
  <si>
    <t>BENTE-L</t>
  </si>
  <si>
    <t>BENTE-M</t>
  </si>
  <si>
    <t>BENTE-N</t>
  </si>
  <si>
    <t>BENTE-Q</t>
  </si>
  <si>
    <t>BENAP-A1</t>
  </si>
  <si>
    <t>BENAP-A2</t>
  </si>
  <si>
    <t>BENAP-B</t>
  </si>
  <si>
    <t>BENAP-C</t>
  </si>
  <si>
    <t>BENAP-D</t>
  </si>
  <si>
    <t>BENAP-E</t>
  </si>
  <si>
    <t>BENAP-F</t>
  </si>
  <si>
    <t>BEMCA-A</t>
  </si>
  <si>
    <t>BEMCA-B</t>
  </si>
  <si>
    <t>BEMCA-C1</t>
  </si>
  <si>
    <t>BEMCA-C2</t>
  </si>
  <si>
    <t>BEMCA-D1</t>
  </si>
  <si>
    <t>BEMCA-D2</t>
  </si>
  <si>
    <t>BEMCA-E1</t>
  </si>
  <si>
    <t>BEMCA-E2</t>
  </si>
  <si>
    <t>BEMCA-F</t>
  </si>
  <si>
    <t>BEMCA-G</t>
  </si>
  <si>
    <t>BEMCA-H</t>
  </si>
  <si>
    <t>BEMCA-I</t>
  </si>
  <si>
    <t>BEMCA-J</t>
  </si>
  <si>
    <t>BEMCA-N</t>
  </si>
  <si>
    <t>BEMCA-O</t>
  </si>
  <si>
    <t>BEMCA-P</t>
  </si>
  <si>
    <t>BEMCA-Q</t>
  </si>
  <si>
    <t>BEMCA-R</t>
  </si>
  <si>
    <t>BEMCA-S</t>
  </si>
  <si>
    <t>BECOP-A</t>
  </si>
  <si>
    <t>BECOP-B</t>
  </si>
  <si>
    <t>BECOP-C</t>
  </si>
  <si>
    <t>BECOP-D</t>
  </si>
  <si>
    <t>BECOP-E</t>
  </si>
  <si>
    <t>BECOP-F</t>
  </si>
  <si>
    <t>BECOP-G</t>
  </si>
  <si>
    <t>BECOP-H</t>
  </si>
  <si>
    <t>BECOP-I</t>
  </si>
  <si>
    <t>BECOP-J</t>
  </si>
  <si>
    <t>BECOP-K</t>
  </si>
  <si>
    <t>BHITS-A</t>
  </si>
  <si>
    <t>BHITS-B</t>
  </si>
  <si>
    <t>BHITS-C</t>
  </si>
  <si>
    <t>BHITS-D</t>
  </si>
  <si>
    <t>BHITS-E</t>
  </si>
  <si>
    <t>BIANS-A</t>
  </si>
  <si>
    <t>BIANS-B</t>
  </si>
  <si>
    <t>BEJYS-A1</t>
  </si>
  <si>
    <t>BEJYS-A2</t>
  </si>
  <si>
    <t>BEJYS-B1</t>
  </si>
  <si>
    <t>BEJYS-B2</t>
  </si>
  <si>
    <t>BEJYS-C</t>
  </si>
  <si>
    <t>BEJYS-D</t>
  </si>
  <si>
    <t>BEJYS-E</t>
  </si>
  <si>
    <t>BLAPO-A</t>
  </si>
  <si>
    <t>BLAPO-A1</t>
  </si>
  <si>
    <t>BLAPO-A2</t>
  </si>
  <si>
    <t>BLAPO-B</t>
  </si>
  <si>
    <t>BLAPO-B1</t>
  </si>
  <si>
    <t>BLAPO-B2</t>
  </si>
  <si>
    <t>BLAPO-C</t>
  </si>
  <si>
    <t>BLAPO-C1</t>
  </si>
  <si>
    <t>BLAPO-C2</t>
  </si>
  <si>
    <t>BLAPO-D</t>
  </si>
  <si>
    <t>BLAPO-D1</t>
  </si>
  <si>
    <t>BLAPO-D2</t>
  </si>
  <si>
    <t>BLAPO-E</t>
  </si>
  <si>
    <t>BLAPO-E1</t>
  </si>
  <si>
    <t>BLAPO-E2</t>
  </si>
  <si>
    <t>BLAPO-F</t>
  </si>
  <si>
    <t>BLAPO-G</t>
  </si>
  <si>
    <t>BLAPO-H</t>
  </si>
  <si>
    <t>BLIPI-A</t>
  </si>
  <si>
    <t>BLIPI-B</t>
  </si>
  <si>
    <t>BLIPI-C</t>
  </si>
  <si>
    <t>BLIPI-D</t>
  </si>
  <si>
    <t>BLIPI-E</t>
  </si>
  <si>
    <t>BLIPI-G</t>
  </si>
  <si>
    <t>BREDS-A</t>
  </si>
  <si>
    <t>BREDS-B</t>
  </si>
  <si>
    <t>BREDS-C</t>
  </si>
  <si>
    <t>BREDS-D</t>
  </si>
  <si>
    <t>BREDS-E</t>
  </si>
  <si>
    <t>BREDS-F</t>
  </si>
  <si>
    <t>BREDS-G</t>
  </si>
  <si>
    <t>BREDS-H</t>
  </si>
  <si>
    <t>BREDS-I</t>
  </si>
  <si>
    <t>BREDS-J</t>
  </si>
  <si>
    <t>BENAE-A</t>
  </si>
  <si>
    <t>BENAE-B</t>
  </si>
  <si>
    <t>BENAE-C</t>
  </si>
  <si>
    <t>BENER-A</t>
  </si>
  <si>
    <t>BCHILME-AA</t>
  </si>
  <si>
    <t>BENER-B1</t>
  </si>
  <si>
    <t>BENER-B2</t>
  </si>
  <si>
    <t>BCHILME-CA</t>
  </si>
  <si>
    <t>BCHILME-CB</t>
  </si>
  <si>
    <t>BCHILME-CC</t>
  </si>
  <si>
    <t>BENER-D1</t>
  </si>
  <si>
    <t>BENER-D2</t>
  </si>
  <si>
    <t>BENER-E1</t>
  </si>
  <si>
    <t>BENER-E2</t>
  </si>
  <si>
    <t>ENDESA-A1</t>
  </si>
  <si>
    <t>ENDESA-A2</t>
  </si>
  <si>
    <t>ENDESA-B1</t>
  </si>
  <si>
    <t>ENDESA-B2</t>
  </si>
  <si>
    <t>ENDESA-C1</t>
  </si>
  <si>
    <t>ENDESA-C2</t>
  </si>
  <si>
    <t>ENDESA-D1</t>
  </si>
  <si>
    <t>ENDESA-D2</t>
  </si>
  <si>
    <t>BENDE-E1</t>
  </si>
  <si>
    <t>BENDE-E2</t>
  </si>
  <si>
    <t>BENDE-F</t>
  </si>
  <si>
    <t>BENDE-G</t>
  </si>
  <si>
    <t>BENDE-H</t>
  </si>
  <si>
    <t>BENDE-I</t>
  </si>
  <si>
    <t>BENDE-K</t>
  </si>
  <si>
    <t>BENDE-L</t>
  </si>
  <si>
    <t>BENDE-M</t>
  </si>
  <si>
    <t>BENDE-N</t>
  </si>
  <si>
    <t>BENJO-A</t>
  </si>
  <si>
    <t>BENJO-B</t>
  </si>
  <si>
    <t>BENJO-C</t>
  </si>
  <si>
    <t>BENJO-D</t>
  </si>
  <si>
    <t>BENJO-E</t>
  </si>
  <si>
    <t>BENJO-F</t>
  </si>
  <si>
    <t>BENJO-I</t>
  </si>
  <si>
    <t>BENJO-J</t>
  </si>
  <si>
    <t>BENGE-A</t>
  </si>
  <si>
    <t>BENGE-B</t>
  </si>
  <si>
    <t>BENGE-C</t>
  </si>
  <si>
    <t>BESSB-A</t>
  </si>
  <si>
    <t>BESSB-B</t>
  </si>
  <si>
    <t>BESSB-C</t>
  </si>
  <si>
    <t>BESSB-D</t>
  </si>
  <si>
    <t>BESSB-E</t>
  </si>
  <si>
    <t>BESSB-F</t>
  </si>
  <si>
    <t>BESSB-G</t>
  </si>
  <si>
    <t>BESSB-H</t>
  </si>
  <si>
    <t>BESSB-I</t>
  </si>
  <si>
    <t>BESVA-A</t>
  </si>
  <si>
    <t>BESVA-B</t>
  </si>
  <si>
    <t>BESVA-C1</t>
  </si>
  <si>
    <t>BESVA-C2</t>
  </si>
  <si>
    <t>BESVA-D1</t>
  </si>
  <si>
    <t>BESVA-D2</t>
  </si>
  <si>
    <t>BESVA-E</t>
  </si>
  <si>
    <t>BESVA-F</t>
  </si>
  <si>
    <t>BESVA-H</t>
  </si>
  <si>
    <t>BESVA-J</t>
  </si>
  <si>
    <t>BESVA-K</t>
  </si>
  <si>
    <t>BESVA-L</t>
  </si>
  <si>
    <t>BESVA-M</t>
  </si>
  <si>
    <t>BESVA-N</t>
  </si>
  <si>
    <t>BESVA-O</t>
  </si>
  <si>
    <t>BESVA-P</t>
  </si>
  <si>
    <t>BESVA-Q</t>
  </si>
  <si>
    <t>BESVA-R</t>
  </si>
  <si>
    <t>BESVA-S</t>
  </si>
  <si>
    <t>BESVA-T</t>
  </si>
  <si>
    <t>BESVA-U</t>
  </si>
  <si>
    <t>BESVA-V</t>
  </si>
  <si>
    <t>BESVA-W</t>
  </si>
  <si>
    <t>BESVA-X</t>
  </si>
  <si>
    <t>BEURO-A</t>
  </si>
  <si>
    <t>BEURO-B</t>
  </si>
  <si>
    <t>BEURO-C</t>
  </si>
  <si>
    <t>BEURO-D</t>
  </si>
  <si>
    <t>BEURO-E</t>
  </si>
  <si>
    <t>BEURO-F</t>
  </si>
  <si>
    <t>BEURO-G</t>
  </si>
  <si>
    <t>BEURO-H</t>
  </si>
  <si>
    <t>BEURO-I</t>
  </si>
  <si>
    <t>BEURO-J</t>
  </si>
  <si>
    <t>BFSEC-A</t>
  </si>
  <si>
    <t>BFSEC-E</t>
  </si>
  <si>
    <t>BFSEC-F</t>
  </si>
  <si>
    <t>BFSEC-G</t>
  </si>
  <si>
    <t>BFSEC-H</t>
  </si>
  <si>
    <t>BFACT-A</t>
  </si>
  <si>
    <t>EFACT-A1</t>
  </si>
  <si>
    <t>EFACT-A2</t>
  </si>
  <si>
    <t>EFACT-A3</t>
  </si>
  <si>
    <t>EFACT-A4</t>
  </si>
  <si>
    <t>BFACT-B</t>
  </si>
  <si>
    <t>EFACT-B17</t>
  </si>
  <si>
    <t>EFACT-B18</t>
  </si>
  <si>
    <t>EFACT-B22</t>
  </si>
  <si>
    <t>EFACT-C13</t>
  </si>
  <si>
    <t>EFACT-D1</t>
  </si>
  <si>
    <t>BFALA-A1</t>
  </si>
  <si>
    <t>BFALA-A2</t>
  </si>
  <si>
    <t>BFALA-AA</t>
  </si>
  <si>
    <t>BFALA-AC</t>
  </si>
  <si>
    <t>BFALA-B</t>
  </si>
  <si>
    <t>BFALA-C</t>
  </si>
  <si>
    <t>BFALA-D</t>
  </si>
  <si>
    <t>BFALA-E</t>
  </si>
  <si>
    <t>BFALA-F</t>
  </si>
  <si>
    <t>BFALA-G</t>
  </si>
  <si>
    <t>BFALA-H</t>
  </si>
  <si>
    <t>BFALA-I</t>
  </si>
  <si>
    <t>BFALA-J</t>
  </si>
  <si>
    <t>BFALA-K</t>
  </si>
  <si>
    <t>BFALA-L</t>
  </si>
  <si>
    <t>BFALA-M</t>
  </si>
  <si>
    <t>BFALA-N</t>
  </si>
  <si>
    <t>BFALA-O</t>
  </si>
  <si>
    <t>BFALA-P</t>
  </si>
  <si>
    <t>BFALA-Q</t>
  </si>
  <si>
    <t>BFALA-R</t>
  </si>
  <si>
    <t>BFALA-S</t>
  </si>
  <si>
    <t>BFALA-T</t>
  </si>
  <si>
    <t>BFALA-Z</t>
  </si>
  <si>
    <t>BSABN-AAH</t>
  </si>
  <si>
    <t>BSABN-ABH</t>
  </si>
  <si>
    <t>BSABN-ACF</t>
  </si>
  <si>
    <t>BSABN-ADT</t>
  </si>
  <si>
    <t>BSABN-BAH</t>
  </si>
  <si>
    <t>BSABN-BBH</t>
  </si>
  <si>
    <t>BSABN-BDT</t>
  </si>
  <si>
    <t>BSABN-CAH</t>
  </si>
  <si>
    <t>BSABN-CBH</t>
  </si>
  <si>
    <t>BSABN-DAH</t>
  </si>
  <si>
    <t>BSABN-EAH</t>
  </si>
  <si>
    <t>BFARR-A</t>
  </si>
  <si>
    <t>BINDE-A</t>
  </si>
  <si>
    <t>BINDE-B</t>
  </si>
  <si>
    <t>BINDE-C</t>
  </si>
  <si>
    <t>BINDE-D</t>
  </si>
  <si>
    <t>BINDE-F</t>
  </si>
  <si>
    <t>BFORU-A</t>
  </si>
  <si>
    <t>BFORU-AA</t>
  </si>
  <si>
    <t>BFORU-AB</t>
  </si>
  <si>
    <t>BFORU-AC</t>
  </si>
  <si>
    <t>BFORU-AD</t>
  </si>
  <si>
    <t>BFORU-AE</t>
  </si>
  <si>
    <t>BFORU-AF</t>
  </si>
  <si>
    <t>BFORU-AG</t>
  </si>
  <si>
    <t>BFORU-AH</t>
  </si>
  <si>
    <t>BFORU-AI</t>
  </si>
  <si>
    <t>BFORU-AJ</t>
  </si>
  <si>
    <t>BFORU-AK</t>
  </si>
  <si>
    <t>BFORU-AL</t>
  </si>
  <si>
    <t>BFORU-AM</t>
  </si>
  <si>
    <t>BFORU-AN</t>
  </si>
  <si>
    <t>BFORU-AO</t>
  </si>
  <si>
    <t>BFORU-AP</t>
  </si>
  <si>
    <t>BFORU-AQ</t>
  </si>
  <si>
    <t>BFORU-AR</t>
  </si>
  <si>
    <t>BFORU-AS</t>
  </si>
  <si>
    <t>BFORU-AT</t>
  </si>
  <si>
    <t>BFORU-AU</t>
  </si>
  <si>
    <t>BFORU-AW</t>
  </si>
  <si>
    <t>BFORU-AX</t>
  </si>
  <si>
    <t>BFORU-AY</t>
  </si>
  <si>
    <t>BFORU-AZ</t>
  </si>
  <si>
    <t>BFORU-B</t>
  </si>
  <si>
    <t>BFORU-BA</t>
  </si>
  <si>
    <t>BFORU-BB</t>
  </si>
  <si>
    <t>BFORU-BC</t>
  </si>
  <si>
    <t>BFORU-BD</t>
  </si>
  <si>
    <t>BFORU-BE</t>
  </si>
  <si>
    <t>BFORU-BF</t>
  </si>
  <si>
    <t>BFORU-BG</t>
  </si>
  <si>
    <t>BFORU-BH</t>
  </si>
  <si>
    <t>BFORU-BI</t>
  </si>
  <si>
    <t>BFORU-BJ</t>
  </si>
  <si>
    <t>BFORU-BK</t>
  </si>
  <si>
    <t>BFORU-BL</t>
  </si>
  <si>
    <t>BFORU-BM</t>
  </si>
  <si>
    <t>BFORU-BN</t>
  </si>
  <si>
    <t>BFORU-BO</t>
  </si>
  <si>
    <t>BFORU-BP</t>
  </si>
  <si>
    <t>BFORU-C1</t>
  </si>
  <si>
    <t>BFORU-C2</t>
  </si>
  <si>
    <t>BFORU-D</t>
  </si>
  <si>
    <t>BFORU-E</t>
  </si>
  <si>
    <t>BFORU-F</t>
  </si>
  <si>
    <t>BFORU-G</t>
  </si>
  <si>
    <t>BFORU-H</t>
  </si>
  <si>
    <t>BFORU-I</t>
  </si>
  <si>
    <t>BFORU-J</t>
  </si>
  <si>
    <t>BFORU-K</t>
  </si>
  <si>
    <t>BFORU-L</t>
  </si>
  <si>
    <t>BFORU-M</t>
  </si>
  <si>
    <t>BFORU-N</t>
  </si>
  <si>
    <t>BFORU-O</t>
  </si>
  <si>
    <t>BFORU-P</t>
  </si>
  <si>
    <t>BFORU-Q</t>
  </si>
  <si>
    <t>BFORU-R</t>
  </si>
  <si>
    <t>BFORU-S</t>
  </si>
  <si>
    <t>BFORU-T</t>
  </si>
  <si>
    <t>BFORU-U</t>
  </si>
  <si>
    <t>BFORU-V</t>
  </si>
  <si>
    <t>BFORU-W</t>
  </si>
  <si>
    <t>BFORU-X</t>
  </si>
  <si>
    <t>BFORU-Y</t>
  </si>
  <si>
    <t>BFORU-Z</t>
  </si>
  <si>
    <t>BGASC-A1</t>
  </si>
  <si>
    <t>BGASC-A2</t>
  </si>
  <si>
    <t>BGASC-B</t>
  </si>
  <si>
    <t>BGASC-C</t>
  </si>
  <si>
    <t>BGASC-D</t>
  </si>
  <si>
    <t>BGASC-E</t>
  </si>
  <si>
    <t>BGASC-F1</t>
  </si>
  <si>
    <t>BGASC-F2</t>
  </si>
  <si>
    <t>BGASC-G</t>
  </si>
  <si>
    <t>BGASC-H</t>
  </si>
  <si>
    <t>BGASC-I</t>
  </si>
  <si>
    <t>BGASC-J</t>
  </si>
  <si>
    <t>BNAVI-A</t>
  </si>
  <si>
    <t>BNAVI-B</t>
  </si>
  <si>
    <t>BNAVI-C</t>
  </si>
  <si>
    <t>BSECU-A1</t>
  </si>
  <si>
    <t>BSECU-A2</t>
  </si>
  <si>
    <t>BSECU-B</t>
  </si>
  <si>
    <t>BSECU-B2</t>
  </si>
  <si>
    <t>BSECU-C</t>
  </si>
  <si>
    <t>BSECU-C2</t>
  </si>
  <si>
    <t>BSECU-D</t>
  </si>
  <si>
    <t>BSECU-E</t>
  </si>
  <si>
    <t>BSECU-F</t>
  </si>
  <si>
    <t>BSECU-G</t>
  </si>
  <si>
    <t>BSECU-I</t>
  </si>
  <si>
    <t>BSECU-J</t>
  </si>
  <si>
    <t>BSECU-K</t>
  </si>
  <si>
    <t>BSECU-L1</t>
  </si>
  <si>
    <t>BSECU-L2</t>
  </si>
  <si>
    <t>BSECU-L3</t>
  </si>
  <si>
    <t>BSECU-M</t>
  </si>
  <si>
    <t>BSECU-N1</t>
  </si>
  <si>
    <t>BHFSA-A</t>
  </si>
  <si>
    <t>BHFSA-B</t>
  </si>
  <si>
    <t>BHFSA-C</t>
  </si>
  <si>
    <t>BINCO-A</t>
  </si>
  <si>
    <t>BINCO-B</t>
  </si>
  <si>
    <t>BINCO-C</t>
  </si>
  <si>
    <t>BINGE-A</t>
  </si>
  <si>
    <t>BINGE-B</t>
  </si>
  <si>
    <t>BINGE-C</t>
  </si>
  <si>
    <t>BCAROZZI-A</t>
  </si>
  <si>
    <t>BCARO-A1</t>
  </si>
  <si>
    <t>BCARO-A2</t>
  </si>
  <si>
    <t>BCARO-B1</t>
  </si>
  <si>
    <t>BCARO-B2</t>
  </si>
  <si>
    <t>BCMPC-A</t>
  </si>
  <si>
    <t>BCMPC-B</t>
  </si>
  <si>
    <t>BCMPC-C</t>
  </si>
  <si>
    <t>BCMPC-D</t>
  </si>
  <si>
    <t>BCMPC-E</t>
  </si>
  <si>
    <t>BCMPC-F</t>
  </si>
  <si>
    <t>BCMPC-G</t>
  </si>
  <si>
    <t>BCMPC-H</t>
  </si>
  <si>
    <t>BCMPC-I</t>
  </si>
  <si>
    <t>BCMPC-J</t>
  </si>
  <si>
    <t>BCMPC-K</t>
  </si>
  <si>
    <t>BCMPC-L</t>
  </si>
  <si>
    <t>BCMPC-M</t>
  </si>
  <si>
    <t>BCMPC-N</t>
  </si>
  <si>
    <t>BCMPC-O</t>
  </si>
  <si>
    <t>BCGVI-A</t>
  </si>
  <si>
    <t>BCGVI-B</t>
  </si>
  <si>
    <t>BINVC-C</t>
  </si>
  <si>
    <t>BINVC-D</t>
  </si>
  <si>
    <t>BIELC-A</t>
  </si>
  <si>
    <t>BIELC-B</t>
  </si>
  <si>
    <t>BIELC-C</t>
  </si>
  <si>
    <t>BIELC-D</t>
  </si>
  <si>
    <t>BIELC-E</t>
  </si>
  <si>
    <t>BIELC-F</t>
  </si>
  <si>
    <t>BIELC-G</t>
  </si>
  <si>
    <t>BIELC-H</t>
  </si>
  <si>
    <t>BIELC-I</t>
  </si>
  <si>
    <t>BIELC-J</t>
  </si>
  <si>
    <t>BEILC-A</t>
  </si>
  <si>
    <t>BEILC-B</t>
  </si>
  <si>
    <t>BEILC-C</t>
  </si>
  <si>
    <t>BEILC-D</t>
  </si>
  <si>
    <t>BEILC-E</t>
  </si>
  <si>
    <t>BEILC-F</t>
  </si>
  <si>
    <t>BEILC-G</t>
  </si>
  <si>
    <t>BEILC-H</t>
  </si>
  <si>
    <t>BEILC-I</t>
  </si>
  <si>
    <t>BEILC-J</t>
  </si>
  <si>
    <t>BIPSL-A</t>
  </si>
  <si>
    <t>BIPSL-B</t>
  </si>
  <si>
    <t>BIPSL-C</t>
  </si>
  <si>
    <t>BIPSL-D</t>
  </si>
  <si>
    <t>BIPSL-E</t>
  </si>
  <si>
    <t>BSWTR-A</t>
  </si>
  <si>
    <t>BSWTR-B</t>
  </si>
  <si>
    <t>BSWTR-C</t>
  </si>
  <si>
    <t>BSWTR-D</t>
  </si>
  <si>
    <t>BSWTR-E</t>
  </si>
  <si>
    <t>BSWTR-F</t>
  </si>
  <si>
    <t>BSWTR-G</t>
  </si>
  <si>
    <t>BSWTR-H</t>
  </si>
  <si>
    <t>BSWTR-I</t>
  </si>
  <si>
    <t>BMADECO-A</t>
  </si>
  <si>
    <t>BMADE-A1</t>
  </si>
  <si>
    <t>BMADE-A2</t>
  </si>
  <si>
    <t>BMADE-B</t>
  </si>
  <si>
    <t>BMADE-C1</t>
  </si>
  <si>
    <t>BMADE-C2</t>
  </si>
  <si>
    <t>BMADE-D</t>
  </si>
  <si>
    <t>BJPM-A0507</t>
  </si>
  <si>
    <t>BLATM-A</t>
  </si>
  <si>
    <t>BLATM-B</t>
  </si>
  <si>
    <t>BLATM-C</t>
  </si>
  <si>
    <t>BLATM-D</t>
  </si>
  <si>
    <t>BLATM-E</t>
  </si>
  <si>
    <t>EFRST-A</t>
  </si>
  <si>
    <t>BLQIF-A</t>
  </si>
  <si>
    <t>BLQIF-B</t>
  </si>
  <si>
    <t>BLQIF-C</t>
  </si>
  <si>
    <t>BLQIF-D</t>
  </si>
  <si>
    <t>BMASI-A</t>
  </si>
  <si>
    <t>BTERR-A1</t>
  </si>
  <si>
    <t>BTERR-A2</t>
  </si>
  <si>
    <t>BMASI-B</t>
  </si>
  <si>
    <t>BTERR-B1</t>
  </si>
  <si>
    <t>BTERR-B2</t>
  </si>
  <si>
    <t>BTERR-C1</t>
  </si>
  <si>
    <t>BTERR-C2</t>
  </si>
  <si>
    <t>BMASI-D</t>
  </si>
  <si>
    <t>BMASI-E</t>
  </si>
  <si>
    <t>BMASI-F</t>
  </si>
  <si>
    <t>BMASI-G</t>
  </si>
  <si>
    <t>BMASI-H</t>
  </si>
  <si>
    <t>BMASI-I</t>
  </si>
  <si>
    <t>BMASI-J</t>
  </si>
  <si>
    <t>BMASI-K</t>
  </si>
  <si>
    <t>BMASI-L</t>
  </si>
  <si>
    <t>BMASI-M</t>
  </si>
  <si>
    <t>BMASI-N</t>
  </si>
  <si>
    <t>BMGAS-A1</t>
  </si>
  <si>
    <t>BMGAS-A2</t>
  </si>
  <si>
    <t>BMGAS-B1</t>
  </si>
  <si>
    <t>BMGAS-B2</t>
  </si>
  <si>
    <t>BMGAS-C1</t>
  </si>
  <si>
    <t>BMGAS-C2</t>
  </si>
  <si>
    <t>BMGAS-D1</t>
  </si>
  <si>
    <t>BMGAS-D2</t>
  </si>
  <si>
    <t>BMGAS-E</t>
  </si>
  <si>
    <t>BMGAS-F</t>
  </si>
  <si>
    <t>BVL2AU0912</t>
  </si>
  <si>
    <t>BESCO-A1</t>
  </si>
  <si>
    <t>BESCO-A2</t>
  </si>
  <si>
    <t>BESCO-A3</t>
  </si>
  <si>
    <t>BESCO-A4</t>
  </si>
  <si>
    <t>BMOLY-A</t>
  </si>
  <si>
    <t>BMOLY-B</t>
  </si>
  <si>
    <t>BMOLY-C</t>
  </si>
  <si>
    <t>BMOLY-D</t>
  </si>
  <si>
    <t>BANSM-A</t>
  </si>
  <si>
    <t>BPARC-A</t>
  </si>
  <si>
    <t>BPARC-AA</t>
  </si>
  <si>
    <t>BPARC-AB</t>
  </si>
  <si>
    <t>BPARC-AC</t>
  </si>
  <si>
    <t>BPARC-B1</t>
  </si>
  <si>
    <t>BPARC-B2</t>
  </si>
  <si>
    <t>BPARC-C1</t>
  </si>
  <si>
    <t>BPARC-C2</t>
  </si>
  <si>
    <t>BPARC-D1</t>
  </si>
  <si>
    <t>BPARC-D2</t>
  </si>
  <si>
    <t>BPARC-E</t>
  </si>
  <si>
    <t>BPARC-F</t>
  </si>
  <si>
    <t>BPARC-G</t>
  </si>
  <si>
    <t>BPARC-H</t>
  </si>
  <si>
    <t>BPARC-I</t>
  </si>
  <si>
    <t>BPARC-J</t>
  </si>
  <si>
    <t>BPARC-K</t>
  </si>
  <si>
    <t>BPARC-L</t>
  </si>
  <si>
    <t>BPARC-M</t>
  </si>
  <si>
    <t>BPARC-N</t>
  </si>
  <si>
    <t>BPARC-O</t>
  </si>
  <si>
    <t>BPARC-P</t>
  </si>
  <si>
    <t>BPARC-Q</t>
  </si>
  <si>
    <t>BPARC-R</t>
  </si>
  <si>
    <t>BPARC-S</t>
  </si>
  <si>
    <t>BPARC-T</t>
  </si>
  <si>
    <t>BPARC-U</t>
  </si>
  <si>
    <t>BPARC-V</t>
  </si>
  <si>
    <t>BPARC-W</t>
  </si>
  <si>
    <t>BPARC-X</t>
  </si>
  <si>
    <t>BPARC-Y</t>
  </si>
  <si>
    <t>BPARC-Z</t>
  </si>
  <si>
    <t>BPATI-A</t>
  </si>
  <si>
    <t>BPATI-B</t>
  </si>
  <si>
    <t>BPATI-C</t>
  </si>
  <si>
    <t>BPATI-D</t>
  </si>
  <si>
    <t>BPATI-E</t>
  </si>
  <si>
    <t>BPATI-F</t>
  </si>
  <si>
    <t>BPLZA-A</t>
  </si>
  <si>
    <t>BPLZA-B</t>
  </si>
  <si>
    <t>BPLZA-C</t>
  </si>
  <si>
    <t>BPLZA-D</t>
  </si>
  <si>
    <t>BPLZA-E</t>
  </si>
  <si>
    <t>BPLZA-F</t>
  </si>
  <si>
    <t>BPLZA-G</t>
  </si>
  <si>
    <t>BPLZA-H</t>
  </si>
  <si>
    <t>BPLZA-I</t>
  </si>
  <si>
    <t>BPLZA-J</t>
  </si>
  <si>
    <t>BPLZA-K</t>
  </si>
  <si>
    <t>BPLZA-L</t>
  </si>
  <si>
    <t>BPLZA-M</t>
  </si>
  <si>
    <t>BPLZA-N</t>
  </si>
  <si>
    <t>BPLZA-P</t>
  </si>
  <si>
    <t>BPLZA-R</t>
  </si>
  <si>
    <t>BPLZA-S</t>
  </si>
  <si>
    <t>BPLZA-T</t>
  </si>
  <si>
    <t>BQUIN-A1</t>
  </si>
  <si>
    <t>BQUIN-A2</t>
  </si>
  <si>
    <t>BQUIN-B1</t>
  </si>
  <si>
    <t>BQUIN-B2</t>
  </si>
  <si>
    <t>BQUIN-C</t>
  </si>
  <si>
    <t>BQUIN-D</t>
  </si>
  <si>
    <t>BQUIN-E</t>
  </si>
  <si>
    <t>BQUIN-F</t>
  </si>
  <si>
    <t>BQUIN-G</t>
  </si>
  <si>
    <t>BQUIN-H</t>
  </si>
  <si>
    <t>BQUIN-I</t>
  </si>
  <si>
    <t>BQUIN-J</t>
  </si>
  <si>
    <t>BQUIN-K</t>
  </si>
  <si>
    <t>BQUIN-L</t>
  </si>
  <si>
    <t>BQUIN-M</t>
  </si>
  <si>
    <t>BQUIN-N</t>
  </si>
  <si>
    <t>BQUIN-O</t>
  </si>
  <si>
    <t>BQUIN-P</t>
  </si>
  <si>
    <t>BQUIN-Q</t>
  </si>
  <si>
    <t>BQUIN-R</t>
  </si>
  <si>
    <t>BQUIN-S</t>
  </si>
  <si>
    <t>BQUIN-T</t>
  </si>
  <si>
    <t>BQUIN-U</t>
  </si>
  <si>
    <t>BQUIN-V</t>
  </si>
  <si>
    <t>BQUIN-W</t>
  </si>
  <si>
    <t>BQUIN-X</t>
  </si>
  <si>
    <t>BQUIN-Y</t>
  </si>
  <si>
    <t>BRPLY-A</t>
  </si>
  <si>
    <t>BRPLY-B</t>
  </si>
  <si>
    <t>BRPLY-C</t>
  </si>
  <si>
    <t>BRPLY-D</t>
  </si>
  <si>
    <t>BRPLY-E</t>
  </si>
  <si>
    <t>BRPLY-F</t>
  </si>
  <si>
    <t>BRPLY-G</t>
  </si>
  <si>
    <t>BRPLC-A</t>
  </si>
  <si>
    <t>BRPLC-B</t>
  </si>
  <si>
    <t>BRPLC-C</t>
  </si>
  <si>
    <t>BRPLC-D</t>
  </si>
  <si>
    <t>BRPLC-E</t>
  </si>
  <si>
    <t>BRPLC-F</t>
  </si>
  <si>
    <t>BRPLC-G</t>
  </si>
  <si>
    <t>BRPLC-H</t>
  </si>
  <si>
    <t>BRPLC-I</t>
  </si>
  <si>
    <t>BRPLC-J</t>
  </si>
  <si>
    <t>BCOLL-A1</t>
  </si>
  <si>
    <t>BCOLL-A2</t>
  </si>
  <si>
    <t>BBOSQ-A1</t>
  </si>
  <si>
    <t>BBOSQ-A2</t>
  </si>
  <si>
    <t>BBOSQ-B1</t>
  </si>
  <si>
    <t>BAMAI-A1</t>
  </si>
  <si>
    <t>BAMAI-A2</t>
  </si>
  <si>
    <t>BAMAI-B1</t>
  </si>
  <si>
    <t>BAMAI-C</t>
  </si>
  <si>
    <t>BAMAI-D</t>
  </si>
  <si>
    <t>BAMAI-E</t>
  </si>
  <si>
    <t>BAMAI-F</t>
  </si>
  <si>
    <t>BRTAC-A1</t>
  </si>
  <si>
    <t>BRTAC-A2</t>
  </si>
  <si>
    <t>BRTAC-B1</t>
  </si>
  <si>
    <t>BRTAC-C1</t>
  </si>
  <si>
    <t>BSALF-A</t>
  </si>
  <si>
    <t>BSALF-B</t>
  </si>
  <si>
    <t>BSALF-C</t>
  </si>
  <si>
    <t>BSALF-D</t>
  </si>
  <si>
    <t>BSALF-E</t>
  </si>
  <si>
    <t>BSALF-F</t>
  </si>
  <si>
    <t>BSALF-G</t>
  </si>
  <si>
    <t>BSALF-K</t>
  </si>
  <si>
    <t>BSALF-L</t>
  </si>
  <si>
    <t>BSALF-M</t>
  </si>
  <si>
    <t>BSALF-N</t>
  </si>
  <si>
    <t>BSALF-O</t>
  </si>
  <si>
    <t>BSALF-P</t>
  </si>
  <si>
    <t>BSALF-Q</t>
  </si>
  <si>
    <t>BSALF-R</t>
  </si>
  <si>
    <t>BSALF-S</t>
  </si>
  <si>
    <t>BSALF-T</t>
  </si>
  <si>
    <t>BSCCH-A</t>
  </si>
  <si>
    <t>BSCCH-B</t>
  </si>
  <si>
    <t>BSCCH-C</t>
  </si>
  <si>
    <t>BSCCH-D</t>
  </si>
  <si>
    <t>BSCCH-E</t>
  </si>
  <si>
    <t>STGLEA-SAA</t>
  </si>
  <si>
    <t>STGLEA-SAB</t>
  </si>
  <si>
    <t>STGLEA-SBA</t>
  </si>
  <si>
    <t>BSTGL-SCA</t>
  </si>
  <si>
    <t>BSTGL-SDA</t>
  </si>
  <si>
    <t>BSTGL-SEA</t>
  </si>
  <si>
    <t>BSTGL-SEB</t>
  </si>
  <si>
    <t>BSTGL-SEC</t>
  </si>
  <si>
    <t>BSTGL-SFA</t>
  </si>
  <si>
    <t>BSTGL-SFB</t>
  </si>
  <si>
    <t>BSTGL-SGA</t>
  </si>
  <si>
    <t>BSTGL-SGB</t>
  </si>
  <si>
    <t>BSTGL-SGC</t>
  </si>
  <si>
    <t>BSTDS-A1</t>
  </si>
  <si>
    <t>BSTDS-A2</t>
  </si>
  <si>
    <t>BSTDS-AB</t>
  </si>
  <si>
    <t>BSTDS-AC</t>
  </si>
  <si>
    <t>BSTDS-AD</t>
  </si>
  <si>
    <t>BSTDS-AE</t>
  </si>
  <si>
    <t>BSTDS-AF</t>
  </si>
  <si>
    <t>BSTDS-AG</t>
  </si>
  <si>
    <t>BSTDS-AH</t>
  </si>
  <si>
    <t>BSTDS-AI</t>
  </si>
  <si>
    <t>BSTDS-AJ</t>
  </si>
  <si>
    <t>BSTDS-AK</t>
  </si>
  <si>
    <t>BSTDS-AL</t>
  </si>
  <si>
    <t>BSTDS-AM</t>
  </si>
  <si>
    <t>BSTDS-B1</t>
  </si>
  <si>
    <t>BSTDS-BB</t>
  </si>
  <si>
    <t>BSTDS-BC</t>
  </si>
  <si>
    <t>BSTDS-BD</t>
  </si>
  <si>
    <t>BSTDS-BE</t>
  </si>
  <si>
    <t>BSTDS-BF</t>
  </si>
  <si>
    <t>BSTDS-BG</t>
  </si>
  <si>
    <t>BSTDS-BH</t>
  </si>
  <si>
    <t>BSTDS-BI</t>
  </si>
  <si>
    <t>BSTDS-BJ</t>
  </si>
  <si>
    <t>BSTDS-BK</t>
  </si>
  <si>
    <t>BSTDS-BL</t>
  </si>
  <si>
    <t>BSTDS-BM</t>
  </si>
  <si>
    <t>BSTDS-CB</t>
  </si>
  <si>
    <t>BSTDS-CC</t>
  </si>
  <si>
    <t>BSTDS-CE</t>
  </si>
  <si>
    <t>BSTDS-CF</t>
  </si>
  <si>
    <t>BSTDS-CH</t>
  </si>
  <si>
    <t>BSTDS-CI</t>
  </si>
  <si>
    <t>BSTDS-CJ</t>
  </si>
  <si>
    <t>BSTDS-CK</t>
  </si>
  <si>
    <t>BSTDS-CL</t>
  </si>
  <si>
    <t>BSTDS-CM</t>
  </si>
  <si>
    <t>BSTDS-DB</t>
  </si>
  <si>
    <t>BSTDS-DI</t>
  </si>
  <si>
    <t>BSTDS-DJ</t>
  </si>
  <si>
    <t>BSTDS-DL</t>
  </si>
  <si>
    <t>BSTDS-EB</t>
  </si>
  <si>
    <t>BSTDS-EI</t>
  </si>
  <si>
    <t>BSTDS-EL</t>
  </si>
  <si>
    <t>BSTDS-FI</t>
  </si>
  <si>
    <t>BSTDS-FL</t>
  </si>
  <si>
    <t>BSTDS-GI</t>
  </si>
  <si>
    <t>BSTDS-GL</t>
  </si>
  <si>
    <t>BSTDS-HI</t>
  </si>
  <si>
    <t>BSTDS-HL</t>
  </si>
  <si>
    <t>BSTDS-IL</t>
  </si>
  <si>
    <t>BSUDA10791</t>
  </si>
  <si>
    <t>UBBV-A1203</t>
  </si>
  <si>
    <t>BSUDA20791</t>
  </si>
  <si>
    <t>UBNSAA0215</t>
  </si>
  <si>
    <t>BBNSAB0515</t>
  </si>
  <si>
    <t>UBNSAC0615</t>
  </si>
  <si>
    <t>BBNSAD1015</t>
  </si>
  <si>
    <t>BBNSAE0116</t>
  </si>
  <si>
    <t>BBNSAF1016</t>
  </si>
  <si>
    <t>BBNSAG0117</t>
  </si>
  <si>
    <t>BBNSAH0317</t>
  </si>
  <si>
    <t>BBNSAI0717</t>
  </si>
  <si>
    <t>BBNSAJ0717</t>
  </si>
  <si>
    <t>BBNSAK0118</t>
  </si>
  <si>
    <t>BBNSAL0118</t>
  </si>
  <si>
    <t>BBNSAM0918</t>
  </si>
  <si>
    <t>BBNSAN0918</t>
  </si>
  <si>
    <t>BBNSAO0918</t>
  </si>
  <si>
    <t>BBNSAP0919</t>
  </si>
  <si>
    <t>PSUD-B</t>
  </si>
  <si>
    <t>USUDB10693</t>
  </si>
  <si>
    <t>USUDB20693</t>
  </si>
  <si>
    <t>USUDB30693</t>
  </si>
  <si>
    <t>USUDB40693</t>
  </si>
  <si>
    <t>BBNS-C0107</t>
  </si>
  <si>
    <t>BBNS-D0308</t>
  </si>
  <si>
    <t>BBNS-E0509</t>
  </si>
  <si>
    <t>BBBVF10506</t>
  </si>
  <si>
    <t>BBNS-F1109</t>
  </si>
  <si>
    <t>BBBVF20506</t>
  </si>
  <si>
    <t>BBNS-G0310</t>
  </si>
  <si>
    <t>UBBV-G0506</t>
  </si>
  <si>
    <t>BBNS-H0610</t>
  </si>
  <si>
    <t>BBBVH10807</t>
  </si>
  <si>
    <t>BBBVH20807</t>
  </si>
  <si>
    <t>BBBVH40807</t>
  </si>
  <si>
    <t>UBBVH90607</t>
  </si>
  <si>
    <t>BBBVI10408</t>
  </si>
  <si>
    <t>BBBVI20517</t>
  </si>
  <si>
    <t>BBBVI30417</t>
  </si>
  <si>
    <t>BBBVI40517</t>
  </si>
  <si>
    <t>BBNS-J0610</t>
  </si>
  <si>
    <t>BBBVJ11008</t>
  </si>
  <si>
    <t>BBBVJ20310</t>
  </si>
  <si>
    <t>BBBVJ31011</t>
  </si>
  <si>
    <t>BBBVJ40413</t>
  </si>
  <si>
    <t>BBBVJ51113</t>
  </si>
  <si>
    <t>BBBVJ61215</t>
  </si>
  <si>
    <t>BBBVJ71215</t>
  </si>
  <si>
    <t>BBBVJ80416</t>
  </si>
  <si>
    <t>BBBVJ90517</t>
  </si>
  <si>
    <t>BBNS-K0411</t>
  </si>
  <si>
    <t>BBBVK10509</t>
  </si>
  <si>
    <t>BBBVK20212</t>
  </si>
  <si>
    <t>BBBVK30212</t>
  </si>
  <si>
    <t>BBBVK40212</t>
  </si>
  <si>
    <t>BBBVK51113</t>
  </si>
  <si>
    <t>BBBVK61113</t>
  </si>
  <si>
    <t>BBBVK70714</t>
  </si>
  <si>
    <t>BBBVK80714</t>
  </si>
  <si>
    <t>BBBVK90416</t>
  </si>
  <si>
    <t>BBNS-L0511</t>
  </si>
  <si>
    <t>BBBVL11011</t>
  </si>
  <si>
    <t>BBNS-M0412</t>
  </si>
  <si>
    <t>BBBVM11011</t>
  </si>
  <si>
    <t>BBBVM21011</t>
  </si>
  <si>
    <t>BBBVM31113</t>
  </si>
  <si>
    <t>BBBVM41113</t>
  </si>
  <si>
    <t>BBBVM50714</t>
  </si>
  <si>
    <t>BBBVM61215</t>
  </si>
  <si>
    <t>BBBVM70416</t>
  </si>
  <si>
    <t>BBBVM80416</t>
  </si>
  <si>
    <t>BBBVM90417</t>
  </si>
  <si>
    <t>BBNS-N0712</t>
  </si>
  <si>
    <t>BBBVN10911</t>
  </si>
  <si>
    <t>BBBVN20913</t>
  </si>
  <si>
    <t>BBBVN31113</t>
  </si>
  <si>
    <t>BBBVN41113</t>
  </si>
  <si>
    <t>BBNS-O0812</t>
  </si>
  <si>
    <t>BBBVO10416</t>
  </si>
  <si>
    <t>BBNS-P0413</t>
  </si>
  <si>
    <t>BBBVP10713</t>
  </si>
  <si>
    <t>BBBVP20714</t>
  </si>
  <si>
    <t>BBBVP30316</t>
  </si>
  <si>
    <t>BBBVP40316</t>
  </si>
  <si>
    <t>BBBVP50316</t>
  </si>
  <si>
    <t>BBBVP60316</t>
  </si>
  <si>
    <t>BBBVP70316</t>
  </si>
  <si>
    <t>BBBVP80316</t>
  </si>
  <si>
    <t>BBNS-Q0513</t>
  </si>
  <si>
    <t>BBNSAR0420</t>
  </si>
  <si>
    <t>BBNS-R0613</t>
  </si>
  <si>
    <t>BBNSAS0420</t>
  </si>
  <si>
    <t>BBNS-S1013</t>
  </si>
  <si>
    <t>UBBVS10616</t>
  </si>
  <si>
    <t>BBNSAT0320</t>
  </si>
  <si>
    <t>BBNS-T0214</t>
  </si>
  <si>
    <t>BBNS-U0414</t>
  </si>
  <si>
    <t>BBNS-V0514</t>
  </si>
  <si>
    <t>BBNS-W0414</t>
  </si>
  <si>
    <t>BBNS-X0814</t>
  </si>
  <si>
    <t>BBNS-Y0814</t>
  </si>
  <si>
    <t>BBNS-Z1214</t>
  </si>
  <si>
    <t>BBICS-AA</t>
  </si>
  <si>
    <t>BBICS-AB</t>
  </si>
  <si>
    <t>BBICS-AC</t>
  </si>
  <si>
    <t>BBICS-AD</t>
  </si>
  <si>
    <t>BBICS-AE</t>
  </si>
  <si>
    <t>BBICS-BA</t>
  </si>
  <si>
    <t>BBICS-BB</t>
  </si>
  <si>
    <t>BBICS-BC</t>
  </si>
  <si>
    <t>BBICS-BD</t>
  </si>
  <si>
    <t>BBICS-BE</t>
  </si>
  <si>
    <t>BBICS-CA</t>
  </si>
  <si>
    <t>BBICS-CC</t>
  </si>
  <si>
    <t>BBICS-DA</t>
  </si>
  <si>
    <t>BBICS-DB</t>
  </si>
  <si>
    <t>BBICS-EA</t>
  </si>
  <si>
    <t>BBICS-EB</t>
  </si>
  <si>
    <t>BBICS-FA</t>
  </si>
  <si>
    <t>BBICS-FB</t>
  </si>
  <si>
    <t>BBICS-FC</t>
  </si>
  <si>
    <t>BBICS-FD</t>
  </si>
  <si>
    <t>BBICS-FE</t>
  </si>
  <si>
    <t>BBICS-FF</t>
  </si>
  <si>
    <t>BBICS-GA</t>
  </si>
  <si>
    <t>BBICS-GB</t>
  </si>
  <si>
    <t>BBICS-IA</t>
  </si>
  <si>
    <t>BBICS-JA</t>
  </si>
  <si>
    <t>BBICS-JB</t>
  </si>
  <si>
    <t>BBICS-KA</t>
  </si>
  <si>
    <t>BBICS-KB</t>
  </si>
  <si>
    <t>BBICS-LA</t>
  </si>
  <si>
    <t>BBICS-LB</t>
  </si>
  <si>
    <t>BBICS-LC</t>
  </si>
  <si>
    <t>BBICS-LD</t>
  </si>
  <si>
    <t>BBICS-LE</t>
  </si>
  <si>
    <t>BBICS-MA</t>
  </si>
  <si>
    <t>BBICS-MB</t>
  </si>
  <si>
    <t>BBICS-MC</t>
  </si>
  <si>
    <t>BBICS-NF</t>
  </si>
  <si>
    <t>BBICS-NG</t>
  </si>
  <si>
    <t>BBICS-NH</t>
  </si>
  <si>
    <t>BBICS-NI</t>
  </si>
  <si>
    <t>BBICS-NJ</t>
  </si>
  <si>
    <t>BBICS-NK</t>
  </si>
  <si>
    <t>BBICS-OC</t>
  </si>
  <si>
    <t>BBICS-OD</t>
  </si>
  <si>
    <t>BBICS-PL</t>
  </si>
  <si>
    <t>BBICS-PM</t>
  </si>
  <si>
    <t>BBICS-PN</t>
  </si>
  <si>
    <t>BBICS-PO</t>
  </si>
  <si>
    <t>BBICS-PP</t>
  </si>
  <si>
    <t>BBICS-PQ</t>
  </si>
  <si>
    <t>BBICS-QC</t>
  </si>
  <si>
    <t>BBICS-QD</t>
  </si>
  <si>
    <t>BBICS-RR</t>
  </si>
  <si>
    <t>BBICS-RS</t>
  </si>
  <si>
    <t>BBICS-RT</t>
  </si>
  <si>
    <t>BBICS-RU</t>
  </si>
  <si>
    <t>BBICS-RV</t>
  </si>
  <si>
    <t>BBICS-RW</t>
  </si>
  <si>
    <t>BBICS-S</t>
  </si>
  <si>
    <t>BBICS-TE</t>
  </si>
  <si>
    <t>BBICS-TF</t>
  </si>
  <si>
    <t>BBICS-UA</t>
  </si>
  <si>
    <t>BBICS-UB</t>
  </si>
  <si>
    <t>BBICS-UC</t>
  </si>
  <si>
    <t>BBICS-UD</t>
  </si>
  <si>
    <t>BBICS-UE</t>
  </si>
  <si>
    <t>BBICS-UF</t>
  </si>
  <si>
    <t>BBICS-UG</t>
  </si>
  <si>
    <t>BBICS-VH</t>
  </si>
  <si>
    <t>BBICS-VI</t>
  </si>
  <si>
    <t>BBICS-VJ</t>
  </si>
  <si>
    <t>BBICS-VK</t>
  </si>
  <si>
    <t>BBICS-VL</t>
  </si>
  <si>
    <t>BBICS-VM</t>
  </si>
  <si>
    <t>BBICS-VN</t>
  </si>
  <si>
    <t>BBICS-WA</t>
  </si>
  <si>
    <t>BBICS-WB</t>
  </si>
  <si>
    <t>BBICS-WC</t>
  </si>
  <si>
    <t>BBICS-ZA1</t>
  </si>
  <si>
    <t>BBICS-ZB</t>
  </si>
  <si>
    <t>BSECS-10A</t>
  </si>
  <si>
    <t>BSECS-10B</t>
  </si>
  <si>
    <t>BSECS-10C</t>
  </si>
  <si>
    <t>BSECS-10D</t>
  </si>
  <si>
    <t>BSECS-10E</t>
  </si>
  <si>
    <t>BSECS-10F</t>
  </si>
  <si>
    <t>BSECS-11A2</t>
  </si>
  <si>
    <t>BSECS-11B2</t>
  </si>
  <si>
    <t>BSECS-11C2</t>
  </si>
  <si>
    <t>BSECS-11D2</t>
  </si>
  <si>
    <t>BSECS-11E2</t>
  </si>
  <si>
    <t>BSECS-11F2</t>
  </si>
  <si>
    <t>BSECS-12A3</t>
  </si>
  <si>
    <t>BSECS-12B3</t>
  </si>
  <si>
    <t>BSECS-12C3</t>
  </si>
  <si>
    <t>BSECS-12D3</t>
  </si>
  <si>
    <t>BSECS-12E3</t>
  </si>
  <si>
    <t>BSECS-12F3</t>
  </si>
  <si>
    <t>BSECS-13A</t>
  </si>
  <si>
    <t>BSECS-13B</t>
  </si>
  <si>
    <t>BSECS-13C</t>
  </si>
  <si>
    <t>BSECS-13D</t>
  </si>
  <si>
    <t>BSECS-13E</t>
  </si>
  <si>
    <t>BSECS-13F</t>
  </si>
  <si>
    <t>BSECS-14A1</t>
  </si>
  <si>
    <t>BSECS-14A2</t>
  </si>
  <si>
    <t>BSECS-14A3</t>
  </si>
  <si>
    <t>BSECS-14B1</t>
  </si>
  <si>
    <t>BSECS-14B2</t>
  </si>
  <si>
    <t>BSECS-14B3</t>
  </si>
  <si>
    <t>BSECS-14C1</t>
  </si>
  <si>
    <t>BSECS-14C2</t>
  </si>
  <si>
    <t>BSECS-14C3</t>
  </si>
  <si>
    <t>BSECS-14D1</t>
  </si>
  <si>
    <t>BSECS-14D2</t>
  </si>
  <si>
    <t>BSECS-14D3</t>
  </si>
  <si>
    <t>BSECS-14E1</t>
  </si>
  <si>
    <t>BSECS-14E2</t>
  </si>
  <si>
    <t>BSECS-14E3</t>
  </si>
  <si>
    <t>BSECS-14F1</t>
  </si>
  <si>
    <t>BSECS-14F2</t>
  </si>
  <si>
    <t>BSECS-14F3</t>
  </si>
  <si>
    <t>BSECS-1A</t>
  </si>
  <si>
    <t>BSECS-1B</t>
  </si>
  <si>
    <t>BSECS-2A</t>
  </si>
  <si>
    <t>BSECS-2B</t>
  </si>
  <si>
    <t>BSECS-3A</t>
  </si>
  <si>
    <t>BSECS-3B</t>
  </si>
  <si>
    <t>BSECS-4A</t>
  </si>
  <si>
    <t>BSECS-4B</t>
  </si>
  <si>
    <t>BSECS-4C</t>
  </si>
  <si>
    <t>BSECS-5A1</t>
  </si>
  <si>
    <t>BSECS-5B1</t>
  </si>
  <si>
    <t>BSECS-5C1</t>
  </si>
  <si>
    <t>BSECS-6A1</t>
  </si>
  <si>
    <t>BSECS-6AA1</t>
  </si>
  <si>
    <t>BSECS-6B1</t>
  </si>
  <si>
    <t>BSECS-6C1</t>
  </si>
  <si>
    <t>BSECS-7A</t>
  </si>
  <si>
    <t>BSECS-7B</t>
  </si>
  <si>
    <t>BSECS-7C</t>
  </si>
  <si>
    <t>BSECS-7D</t>
  </si>
  <si>
    <t>BSECS-7E</t>
  </si>
  <si>
    <t>BSECS-8A1</t>
  </si>
  <si>
    <t>BSECS-8B1</t>
  </si>
  <si>
    <t>BSECS-9A1</t>
  </si>
  <si>
    <t>BSECS-9B1</t>
  </si>
  <si>
    <t>BSECS-9C1</t>
  </si>
  <si>
    <t>BSECS-9D1</t>
  </si>
  <si>
    <t>BSECS-9E1</t>
  </si>
  <si>
    <t>BSECS-9F1</t>
  </si>
  <si>
    <t>BINTS-AA1</t>
  </si>
  <si>
    <t>BINTS-AA2</t>
  </si>
  <si>
    <t>BINTS-AB</t>
  </si>
  <si>
    <t>BINTS-BA</t>
  </si>
  <si>
    <t>BINTS-BB</t>
  </si>
  <si>
    <t>BSKSA-A</t>
  </si>
  <si>
    <t>BSKSA-B</t>
  </si>
  <si>
    <t>BSKSA-C</t>
  </si>
  <si>
    <t>BSKSA-D</t>
  </si>
  <si>
    <t>BSKSA-E</t>
  </si>
  <si>
    <t>BSKSA-F</t>
  </si>
  <si>
    <t>BSKSA-G</t>
  </si>
  <si>
    <t>BSTSS-A</t>
  </si>
  <si>
    <t>BSTSS-B</t>
  </si>
  <si>
    <t>BCSMU-A</t>
  </si>
  <si>
    <t>BCSMU-AA</t>
  </si>
  <si>
    <t>BCSMU-AB</t>
  </si>
  <si>
    <t>BCSMU-AC</t>
  </si>
  <si>
    <t>BCSMU-AG</t>
  </si>
  <si>
    <t>BCSMU-AK</t>
  </si>
  <si>
    <t>BCSMU-B</t>
  </si>
  <si>
    <t>BCSMU-C</t>
  </si>
  <si>
    <t>BCSMU-G</t>
  </si>
  <si>
    <t>BCSMU-K</t>
  </si>
  <si>
    <t>BCSMU-P</t>
  </si>
  <si>
    <t>BCSMU-S</t>
  </si>
  <si>
    <t>BCSMU-T</t>
  </si>
  <si>
    <t>BCSMU-U</t>
  </si>
  <si>
    <t>BCSMU-V</t>
  </si>
  <si>
    <t>BCSMU-W</t>
  </si>
  <si>
    <t>BAINT-A</t>
  </si>
  <si>
    <t>BALIB-A1</t>
  </si>
  <si>
    <t>BALIB-A2</t>
  </si>
  <si>
    <t>BALIB-B1</t>
  </si>
  <si>
    <t>BALIB-B2</t>
  </si>
  <si>
    <t>BALIB-C1</t>
  </si>
  <si>
    <t>BROSO-A1</t>
  </si>
  <si>
    <t>BROSO-A2</t>
  </si>
  <si>
    <t>BRITA-A</t>
  </si>
  <si>
    <t>BRITA-B1</t>
  </si>
  <si>
    <t>BRITA-B2</t>
  </si>
  <si>
    <t>BRITA-C1</t>
  </si>
  <si>
    <t>BRITA-C2</t>
  </si>
  <si>
    <t>BRITA-D1</t>
  </si>
  <si>
    <t>BRITA-D2</t>
  </si>
  <si>
    <t>BRITA-E</t>
  </si>
  <si>
    <t>BRITA-F</t>
  </si>
  <si>
    <t>BSAES-A</t>
  </si>
  <si>
    <t>BSAES-B</t>
  </si>
  <si>
    <t>BSAES-C</t>
  </si>
  <si>
    <t>BSAES-D</t>
  </si>
  <si>
    <t>BSAES-E</t>
  </si>
  <si>
    <t>BSAES-F</t>
  </si>
  <si>
    <t>BSAES-G</t>
  </si>
  <si>
    <t>BSAES-H</t>
  </si>
  <si>
    <t>BSAES-I</t>
  </si>
  <si>
    <t>BSAES-J</t>
  </si>
  <si>
    <t>BSAES-K</t>
  </si>
  <si>
    <t>BSAES-L</t>
  </si>
  <si>
    <t>BSAES-M</t>
  </si>
  <si>
    <t>BSAES-N</t>
  </si>
  <si>
    <t>BSAES-O</t>
  </si>
  <si>
    <t>BACEN-A1</t>
  </si>
  <si>
    <t>BACEN-A2</t>
  </si>
  <si>
    <t>BASOL-A1</t>
  </si>
  <si>
    <t>BASOL-A2</t>
  </si>
  <si>
    <t>BASOL-B1</t>
  </si>
  <si>
    <t>BASOL-B2</t>
  </si>
  <si>
    <t>BASOL-C1</t>
  </si>
  <si>
    <t>BMELI-A</t>
  </si>
  <si>
    <t>BRDAL-A</t>
  </si>
  <si>
    <t>BAPAC-A1</t>
  </si>
  <si>
    <t>BAPAC-A2</t>
  </si>
  <si>
    <t>BAPAC-B1</t>
  </si>
  <si>
    <t>BAPAC-B2</t>
  </si>
  <si>
    <t>BAPAC-C</t>
  </si>
  <si>
    <t>BSXXI-A</t>
  </si>
  <si>
    <t>BSXXI-B</t>
  </si>
  <si>
    <t>BCOSJ-A</t>
  </si>
  <si>
    <t>BCOSJ-B</t>
  </si>
  <si>
    <t>BAVNO-A1</t>
  </si>
  <si>
    <t>BAVNO-A2</t>
  </si>
  <si>
    <t>BCALI-A</t>
  </si>
  <si>
    <t>BRENT-A</t>
  </si>
  <si>
    <t>BRENT-B</t>
  </si>
  <si>
    <t>BRENT-C</t>
  </si>
  <si>
    <t>BSAAM-A</t>
  </si>
  <si>
    <t>BSAAM-B</t>
  </si>
  <si>
    <t>BSAAM-C</t>
  </si>
  <si>
    <t>BSAAM-D</t>
  </si>
  <si>
    <t>BSAAM-E</t>
  </si>
  <si>
    <t>BSONA-A</t>
  </si>
  <si>
    <t>BSONA-B</t>
  </si>
  <si>
    <t>BSONA-C</t>
  </si>
  <si>
    <t>BCOLOSO-A</t>
  </si>
  <si>
    <t>SOQUIM-A</t>
  </si>
  <si>
    <t>BSOQU-A1</t>
  </si>
  <si>
    <t>BSOQU-A2</t>
  </si>
  <si>
    <t>BSOQU-A</t>
  </si>
  <si>
    <t>SOQUIM-B</t>
  </si>
  <si>
    <t>BSOQU-B</t>
  </si>
  <si>
    <t>BSOQU-C</t>
  </si>
  <si>
    <t>BSOQU-D</t>
  </si>
  <si>
    <t>BSOQU-E</t>
  </si>
  <si>
    <t>BSOQU-F</t>
  </si>
  <si>
    <t>BSOQU-G</t>
  </si>
  <si>
    <t>BSOQU-H</t>
  </si>
  <si>
    <t>BSOQU-I</t>
  </si>
  <si>
    <t>BSOQU-J</t>
  </si>
  <si>
    <t>BSOQU-K</t>
  </si>
  <si>
    <t>BSOQU-L</t>
  </si>
  <si>
    <t>BSOQU-M</t>
  </si>
  <si>
    <t>BSOQU-N</t>
  </si>
  <si>
    <t>BSOQU-O</t>
  </si>
  <si>
    <t>BSOQU-P</t>
  </si>
  <si>
    <t>BSOQU-Q</t>
  </si>
  <si>
    <t>SODIM-A</t>
  </si>
  <si>
    <t>BSODI-B1</t>
  </si>
  <si>
    <t>BSODI-B2</t>
  </si>
  <si>
    <t>BSODI-C1</t>
  </si>
  <si>
    <t>BSODI-C2</t>
  </si>
  <si>
    <t>BSODI-D</t>
  </si>
  <si>
    <t>BSODI-E</t>
  </si>
  <si>
    <t>BSODI-F</t>
  </si>
  <si>
    <t>BSODI-G</t>
  </si>
  <si>
    <t>BSODI-H</t>
  </si>
  <si>
    <t>BSODI-I</t>
  </si>
  <si>
    <t>BSODI-J</t>
  </si>
  <si>
    <t>BSODI-K</t>
  </si>
  <si>
    <t>BSOND-A</t>
  </si>
  <si>
    <t>BSOND-B</t>
  </si>
  <si>
    <t>BSOND-C</t>
  </si>
  <si>
    <t>BSOND-D</t>
  </si>
  <si>
    <t>BSOND-E</t>
  </si>
  <si>
    <t>BSOND-F</t>
  </si>
  <si>
    <t>BSOND-G</t>
  </si>
  <si>
    <t>BSOND-H</t>
  </si>
  <si>
    <t>BSOND-I</t>
  </si>
  <si>
    <t>BSOND-J</t>
  </si>
  <si>
    <t>BFLIN-A</t>
  </si>
  <si>
    <t>BTANN-AA</t>
  </si>
  <si>
    <t>BTANN-AB</t>
  </si>
  <si>
    <t>BTANN-AC</t>
  </si>
  <si>
    <t>BTANN-AD</t>
  </si>
  <si>
    <t>BTANN-AE</t>
  </si>
  <si>
    <t>BTANN-AG</t>
  </si>
  <si>
    <t>BFLIN-B</t>
  </si>
  <si>
    <t>BFLIN-C</t>
  </si>
  <si>
    <t>BFLIN-D</t>
  </si>
  <si>
    <t>BFLIN-E</t>
  </si>
  <si>
    <t>BFLIN-F</t>
  </si>
  <si>
    <t>BFLIN-G</t>
  </si>
  <si>
    <t>BFLIN-H</t>
  </si>
  <si>
    <t>BFLIN-I</t>
  </si>
  <si>
    <t>BTANN-J</t>
  </si>
  <si>
    <t>BTANN-K</t>
  </si>
  <si>
    <t>BTANN-L</t>
  </si>
  <si>
    <t>BTANN-M</t>
  </si>
  <si>
    <t>BTANN-N</t>
  </si>
  <si>
    <t>BTANN-O</t>
  </si>
  <si>
    <t>BTANN-P</t>
  </si>
  <si>
    <t>BTANN-Q</t>
  </si>
  <si>
    <t>BTANN-R</t>
  </si>
  <si>
    <t>BTANN-S</t>
  </si>
  <si>
    <t>BTANN-T</t>
  </si>
  <si>
    <t>BTANN-U</t>
  </si>
  <si>
    <t>BTANN-V</t>
  </si>
  <si>
    <t>BTANN-W</t>
  </si>
  <si>
    <t>BTANN-X</t>
  </si>
  <si>
    <t>BTANN-Y</t>
  </si>
  <si>
    <t>BTANN-Z</t>
  </si>
  <si>
    <t>BTECN-A</t>
  </si>
  <si>
    <t>BCTC-A1</t>
  </si>
  <si>
    <t>BCTC-A2</t>
  </si>
  <si>
    <t>BCTC-A3</t>
  </si>
  <si>
    <t>BCTC-AA</t>
  </si>
  <si>
    <t>BCTC-AB</t>
  </si>
  <si>
    <t>BCTC-AC</t>
  </si>
  <si>
    <t>BCTC-AD</t>
  </si>
  <si>
    <t>BCTC-AE</t>
  </si>
  <si>
    <t>BCTCAN</t>
  </si>
  <si>
    <t>BCTC-B1</t>
  </si>
  <si>
    <t>BCTC-B2</t>
  </si>
  <si>
    <t>BCTC-B3</t>
  </si>
  <si>
    <t>BCTCBN</t>
  </si>
  <si>
    <t>BCTC-C1</t>
  </si>
  <si>
    <t>BCTC-C2</t>
  </si>
  <si>
    <t>BCTC-C3</t>
  </si>
  <si>
    <t>BCTC-D1</t>
  </si>
  <si>
    <t>BCTC-D2</t>
  </si>
  <si>
    <t>BCTC-D3</t>
  </si>
  <si>
    <t>BCTCH-E1</t>
  </si>
  <si>
    <t>BCTCH-E2</t>
  </si>
  <si>
    <t>BCTCH-F1</t>
  </si>
  <si>
    <t>BCTCH-F2</t>
  </si>
  <si>
    <t>BCTCH-G1AN</t>
  </si>
  <si>
    <t>BCTCH-G1BN</t>
  </si>
  <si>
    <t>BCTCH-G2AN</t>
  </si>
  <si>
    <t>BCTCH-G2BN</t>
  </si>
  <si>
    <t>BCTCH-G3AN</t>
  </si>
  <si>
    <t>BCTCH-G3BN</t>
  </si>
  <si>
    <t>BCTCH-H1</t>
  </si>
  <si>
    <t>BCTCH-H2</t>
  </si>
  <si>
    <t>BCTCH-I1</t>
  </si>
  <si>
    <t>BCTCH-I2</t>
  </si>
  <si>
    <t>BCTCH-J1</t>
  </si>
  <si>
    <t>BCTCH-J2</t>
  </si>
  <si>
    <t>BCTCH-K1</t>
  </si>
  <si>
    <t>BCTCH-K2</t>
  </si>
  <si>
    <t>BCTCH-L</t>
  </si>
  <si>
    <t>BCTCH-M</t>
  </si>
  <si>
    <t>BCTCH-N</t>
  </si>
  <si>
    <t>BCTCH-O</t>
  </si>
  <si>
    <t>BCTCH-P</t>
  </si>
  <si>
    <t>BCTCH-Q</t>
  </si>
  <si>
    <t>BCTCH-R</t>
  </si>
  <si>
    <t>BCTCH-S</t>
  </si>
  <si>
    <t>BCTCH-T</t>
  </si>
  <si>
    <t>BTP0000121</t>
  </si>
  <si>
    <t>BTU0000121</t>
  </si>
  <si>
    <t>BTRA1-2B</t>
  </si>
  <si>
    <t>BTRA1-3A</t>
  </si>
  <si>
    <t>BTRA1-3B</t>
  </si>
  <si>
    <t>BTRA1-4A</t>
  </si>
  <si>
    <t>BTRA1-4B</t>
  </si>
  <si>
    <t>BTRA1-5A</t>
  </si>
  <si>
    <t>BTRA1-5B</t>
  </si>
  <si>
    <t>BTRA1-6A</t>
  </si>
  <si>
    <t>BTRA1-6B</t>
  </si>
  <si>
    <t>BTRA1-6B1</t>
  </si>
  <si>
    <t>BTRA1-6B2</t>
  </si>
  <si>
    <t>BTRA1-6C</t>
  </si>
  <si>
    <t>BTRA1-7A</t>
  </si>
  <si>
    <t>BTRA1-7B</t>
  </si>
  <si>
    <t>BTRA1-7C</t>
  </si>
  <si>
    <t>BTRA1-8A</t>
  </si>
  <si>
    <t>BTRA1-8B</t>
  </si>
  <si>
    <t>BTRA1-8C</t>
  </si>
  <si>
    <t>BTRA1-8D</t>
  </si>
  <si>
    <t>BTRA1-9A</t>
  </si>
  <si>
    <t>BTRA1-9B</t>
  </si>
  <si>
    <t>BTRA1-9C</t>
  </si>
  <si>
    <t>BTRA1-9D</t>
  </si>
  <si>
    <t>BTRA1-A</t>
  </si>
  <si>
    <t>BTRA1-B</t>
  </si>
  <si>
    <t>BNTRA-C</t>
  </si>
  <si>
    <t>BNTRA-D</t>
  </si>
  <si>
    <t>BNTRA-E</t>
  </si>
  <si>
    <t>BNTRA-F</t>
  </si>
  <si>
    <t>BNTRA-G</t>
  </si>
  <si>
    <t>BNTRA-H</t>
  </si>
  <si>
    <t>BNTRA-I</t>
  </si>
  <si>
    <t>BNTRA-J</t>
  </si>
  <si>
    <t>BNTRA-K</t>
  </si>
  <si>
    <t>BNTRA-L</t>
  </si>
  <si>
    <t>BNTRA-M</t>
  </si>
  <si>
    <t>BNTRA-N</t>
  </si>
  <si>
    <t>BNTRA-O</t>
  </si>
  <si>
    <t>BNTRA-P</t>
  </si>
  <si>
    <t>BNTRA-Q</t>
  </si>
  <si>
    <t>BVIAS-A</t>
  </si>
  <si>
    <t>BVIAS-B</t>
  </si>
  <si>
    <t>BCTOR-AA</t>
  </si>
  <si>
    <t>BCTOR-AB</t>
  </si>
  <si>
    <t>BCTOR-C</t>
  </si>
  <si>
    <t>BCTOR-D</t>
  </si>
  <si>
    <t>BCTOR-E</t>
  </si>
  <si>
    <t>BCTOR-F</t>
  </si>
  <si>
    <t>BCTOR-G</t>
  </si>
  <si>
    <t>BCTOR-H</t>
  </si>
  <si>
    <t>BCTOR-I</t>
  </si>
  <si>
    <t>BCTOR-J</t>
  </si>
  <si>
    <t>BCTOR-K</t>
  </si>
  <si>
    <t>BCTOR-L</t>
  </si>
  <si>
    <t>BCTOR-M</t>
  </si>
  <si>
    <t>BCTOR-N</t>
  </si>
  <si>
    <t>BCTOR-O</t>
  </si>
  <si>
    <t>BCTOR-P</t>
  </si>
  <si>
    <t>BCTOR-Q</t>
  </si>
  <si>
    <t>BCTOR-R</t>
  </si>
  <si>
    <t>BCTOR-S</t>
  </si>
  <si>
    <t>BCTOR-T</t>
  </si>
  <si>
    <t>BSPED-A</t>
  </si>
  <si>
    <t>BSPED-D</t>
  </si>
  <si>
    <t>BSPED-E</t>
  </si>
  <si>
    <t>BVIVO-A</t>
  </si>
  <si>
    <t>BVIVO-B</t>
  </si>
  <si>
    <t>BVIVO-C</t>
  </si>
  <si>
    <t>BVIVO-D</t>
  </si>
  <si>
    <t>BVIVO-E</t>
  </si>
  <si>
    <t>BVIVO-F</t>
  </si>
  <si>
    <t>BVOLS-A2</t>
  </si>
  <si>
    <t>BVOLS-B1</t>
  </si>
  <si>
    <t>BVOLS-B2</t>
  </si>
  <si>
    <t>BWATT-A1</t>
  </si>
  <si>
    <t>BWATT-A2</t>
  </si>
  <si>
    <t>BWATT-B1</t>
  </si>
  <si>
    <t>BWATT-B2</t>
  </si>
  <si>
    <t>BWATT-C1</t>
  </si>
  <si>
    <t>BWATT-C2</t>
  </si>
  <si>
    <t>BWATT-D</t>
  </si>
  <si>
    <t>BWATT-E</t>
  </si>
  <si>
    <t>BWATT-F</t>
  </si>
  <si>
    <t>BWATT-G</t>
  </si>
  <si>
    <t>BWATT-H</t>
  </si>
  <si>
    <t>BWATT-I</t>
  </si>
  <si>
    <t>BWATT-J</t>
  </si>
  <si>
    <t>BWATT-K</t>
  </si>
  <si>
    <t>BWATT-L</t>
  </si>
  <si>
    <t>BWATT-M</t>
  </si>
  <si>
    <t>BWATT-N</t>
  </si>
  <si>
    <t>BWATT-O</t>
  </si>
  <si>
    <t>BWATT-P</t>
  </si>
  <si>
    <t>BWATT-Q</t>
  </si>
  <si>
    <t>ISIN</t>
  </si>
  <si>
    <t>Humphreys Ltda</t>
  </si>
  <si>
    <t>Feller-Rate</t>
  </si>
  <si>
    <t>Fitch Chile</t>
  </si>
  <si>
    <t>International Credit Rating</t>
  </si>
  <si>
    <t>S&amp;P Global Ratings Chile</t>
  </si>
  <si>
    <t>TERA</t>
  </si>
  <si>
    <t>Monto Emisión Inicial</t>
  </si>
  <si>
    <t>Reajuste</t>
  </si>
  <si>
    <t>Moneda Pago</t>
  </si>
  <si>
    <t>Pago</t>
  </si>
  <si>
    <t>Último Interés Pagado</t>
  </si>
  <si>
    <t>Número de Cupón</t>
  </si>
  <si>
    <t>Último cupón pagado</t>
  </si>
  <si>
    <t>Número de Amortización</t>
  </si>
  <si>
    <t>Última Amortización Pagada</t>
  </si>
  <si>
    <t>Saldo Insoluto</t>
  </si>
  <si>
    <t>Plazo (años)</t>
  </si>
  <si>
    <t>Fecha de Emisión</t>
  </si>
  <si>
    <t>Fecha de Vencimiento</t>
  </si>
  <si>
    <t>Fecha de Prepago</t>
  </si>
  <si>
    <t>Corte Mínimo</t>
  </si>
  <si>
    <t>Corte Máximo</t>
  </si>
  <si>
    <t>Descripción</t>
  </si>
  <si>
    <t xml:space="preserve">Factor   </t>
  </si>
  <si>
    <t>Rendimiento de $2.9806 por cada título</t>
  </si>
  <si>
    <t>-</t>
  </si>
  <si>
    <t>Amortización de $10.00 por cada título</t>
  </si>
  <si>
    <t>Rendimiento de $2.6825 por cada título</t>
  </si>
  <si>
    <t>Amortización de $20.00 por cada título</t>
  </si>
  <si>
    <t>Rendimiento de $2.0864 por cada título</t>
  </si>
  <si>
    <t>Rendimiento de $1.4903 por cada título</t>
  </si>
  <si>
    <t>Amortización de $50.00 por cada título</t>
  </si>
  <si>
    <t xml:space="preserve"> </t>
  </si>
  <si>
    <t>TABLA DE DESARROLLO</t>
  </si>
  <si>
    <t>DATOS DEL EMISOR</t>
  </si>
  <si>
    <t>Nombre</t>
  </si>
  <si>
    <t>Registro Contribuyente</t>
  </si>
  <si>
    <t>Registro SVS</t>
  </si>
  <si>
    <t>Riesgo Emisor</t>
  </si>
  <si>
    <t>ID de la Empresa</t>
  </si>
  <si>
    <t>País Sede</t>
  </si>
  <si>
    <t>Sector NAICS (últ. Disponible)</t>
  </si>
  <si>
    <t>DATOS DEL ACTIVO</t>
  </si>
  <si>
    <t>Tipo de Instrumento</t>
  </si>
  <si>
    <t>Glosa</t>
  </si>
  <si>
    <t>Tasa Emisión</t>
  </si>
  <si>
    <t>Tasa 1era Transacción</t>
  </si>
  <si>
    <t>Tasa Prepago</t>
  </si>
  <si>
    <t>SELECCIONE UN CÓDIGO.</t>
  </si>
  <si>
    <t>Ad Retail S.A.</t>
  </si>
  <si>
    <t>Aes Gener S.A.</t>
  </si>
  <si>
    <t>Agrosuper S.A.</t>
  </si>
  <si>
    <t>Aguas Andinas S.A.</t>
  </si>
  <si>
    <t>Aguas Araucania S.A.</t>
  </si>
  <si>
    <t>Aguas Del Altiplano S.A.</t>
  </si>
  <si>
    <t>Aguas Nuevas S.A.</t>
  </si>
  <si>
    <t>Almendral S.A.</t>
  </si>
  <si>
    <t>America Movil S.A.B. De C.V.</t>
  </si>
  <si>
    <t>Antarchile S.A.</t>
  </si>
  <si>
    <t>Autofin S.A.</t>
  </si>
  <si>
    <t>Avla S.A.</t>
  </si>
  <si>
    <t>Banchile Securitizadora S.A.</t>
  </si>
  <si>
    <t>Banco Bice</t>
  </si>
  <si>
    <t>Banco Btg Pactual Chile</t>
  </si>
  <si>
    <t>Banco Central De Chile</t>
  </si>
  <si>
    <t>Banco Consorcio</t>
  </si>
  <si>
    <t>Banco De Chile</t>
  </si>
  <si>
    <t>Banco De Credito E Inversiones</t>
  </si>
  <si>
    <t>Banco Del Estado De Chile</t>
  </si>
  <si>
    <t>Banco Falabella</t>
  </si>
  <si>
    <t>Banco Internacional</t>
  </si>
  <si>
    <t>Banco Itau Corpbanca</t>
  </si>
  <si>
    <t>Banco Ripley</t>
  </si>
  <si>
    <t>Banco Santander-Chile</t>
  </si>
  <si>
    <t>Banco Security</t>
  </si>
  <si>
    <t>Banco Sudamericano</t>
  </si>
  <si>
    <t>Bandesarrollo Leasing</t>
  </si>
  <si>
    <t>Banmedica S.A.</t>
  </si>
  <si>
    <t>Banvida S.A.</t>
  </si>
  <si>
    <t>Bci Securitizadora S.A.</t>
  </si>
  <si>
    <t>Besalco S.A.</t>
  </si>
  <si>
    <t>Bicecorp S.A.</t>
  </si>
  <si>
    <t>Btg Pactual Renta Comercial Fondo De Inversion</t>
  </si>
  <si>
    <t>Bupa Chile S.A.</t>
  </si>
  <si>
    <t>Caja De Compensacion 18 De Septiembre</t>
  </si>
  <si>
    <t>Caja De Compensacion De Los Andes</t>
  </si>
  <si>
    <t>Caja De Compensacion La Araucana</t>
  </si>
  <si>
    <t>Caja De Compensacion Los Heroes</t>
  </si>
  <si>
    <t>Cap S.A.</t>
  </si>
  <si>
    <t>Celeo Redes Operacion Chile S.A.</t>
  </si>
  <si>
    <t>Celulosa Arauco Y Constitucion S.A.</t>
  </si>
  <si>
    <t>Cementos Bio Bio S.A.</t>
  </si>
  <si>
    <t>Cencosud S.A.</t>
  </si>
  <si>
    <t>Cencosud Shopping S.A.</t>
  </si>
  <si>
    <t>Chilquinta Energia S.A.</t>
  </si>
  <si>
    <t>Clinica Las Condes S.A.</t>
  </si>
  <si>
    <t>Coagra S.A.</t>
  </si>
  <si>
    <t>Coca Cola Embonor S.A.</t>
  </si>
  <si>
    <t>Colbun S.A.</t>
  </si>
  <si>
    <t>Comp. Nac. De Telefonos, Telefonica Del Sur S.A.</t>
  </si>
  <si>
    <t>Compañia Agropecuaria Copeval S.A.</t>
  </si>
  <si>
    <t>Compañia Cervecerias Unidas S.A.</t>
  </si>
  <si>
    <t>Compañia Electro Metalurgica S.A.</t>
  </si>
  <si>
    <t>Compañia Siderurgica Huachipato S.A.</t>
  </si>
  <si>
    <t>Compañia Sud Americana De Vapores S.A.</t>
  </si>
  <si>
    <t>Consorcio Financiero S.A.</t>
  </si>
  <si>
    <t>Cooperativa Del Personal U De Chile Ltda</t>
  </si>
  <si>
    <t>Corporacion Geo, S.A.B. De C.V.</t>
  </si>
  <si>
    <t>Corporacion Nacional Del Cobre De Chile</t>
  </si>
  <si>
    <t>Corporacion Universidad De Concepcion</t>
  </si>
  <si>
    <t>Cristalerias De Chile S.A.</t>
  </si>
  <si>
    <t>Dream S.A.</t>
  </si>
  <si>
    <t>Echeverria, Izquierdo S.A.</t>
  </si>
  <si>
    <t>Ef Securitizadora S.A.</t>
  </si>
  <si>
    <t>Embotelladora Andina S.A.</t>
  </si>
  <si>
    <t>Emp. De Serv. Sanitarios De Los Lagos S.A.</t>
  </si>
  <si>
    <t>Empresa De Correos De Chile</t>
  </si>
  <si>
    <t>Empresa De Los Ferrocarriles Del Estado</t>
  </si>
  <si>
    <t>Empresa De Transporte De Pasajeros Metro S.A.</t>
  </si>
  <si>
    <t>Empresa Electrica De La Frontera S.A.</t>
  </si>
  <si>
    <t>Empresa Electrica Pehuenche S.A.</t>
  </si>
  <si>
    <t>Empresa Nacional De Aeronautica De Chile</t>
  </si>
  <si>
    <t>Empresa Nacional De Telecomunicaciones S.A.</t>
  </si>
  <si>
    <t>Empresa Nacional Del Petroleo</t>
  </si>
  <si>
    <t>Empresas Carozzi S.A.</t>
  </si>
  <si>
    <t>Empresas Copec S.A.</t>
  </si>
  <si>
    <t>Empresas Hites S.A.</t>
  </si>
  <si>
    <t>Empresas Iansa S.A.</t>
  </si>
  <si>
    <t>Empresas Juan Yarur Spa</t>
  </si>
  <si>
    <t>Empresas La Polar S.A.</t>
  </si>
  <si>
    <t>Empresas Lipigas S.A.</t>
  </si>
  <si>
    <t>Empresas Red Salud S.A.</t>
  </si>
  <si>
    <t>Enaex S.A.</t>
  </si>
  <si>
    <t>Enel Americas S.A.</t>
  </si>
  <si>
    <t>Enel Generacion Chile S.A.</t>
  </si>
  <si>
    <t>Enjoy S.A.</t>
  </si>
  <si>
    <t>Enlasa Generacion Chile S.A.</t>
  </si>
  <si>
    <t>Essbio S.A.</t>
  </si>
  <si>
    <t>Esval S.A.</t>
  </si>
  <si>
    <t>Eurocapital S.A.</t>
  </si>
  <si>
    <t>Factoring Security S.A.</t>
  </si>
  <si>
    <t>Factotal S.A.</t>
  </si>
  <si>
    <t>Falabella S.A.</t>
  </si>
  <si>
    <t>Fintesa Securitizadora S.A.</t>
  </si>
  <si>
    <t>Fondo De Inv Asset Rentas Residenciales</t>
  </si>
  <si>
    <t>Fondo De Inv Independencia Rentas Inmobiliarias</t>
  </si>
  <si>
    <t>Forum Servicios Financieros S.A.</t>
  </si>
  <si>
    <t>Gasco S.A.</t>
  </si>
  <si>
    <t>Grupo Empresas Navieras S.A.</t>
  </si>
  <si>
    <t>Grupo Security S.A.</t>
  </si>
  <si>
    <t>Hortifrut S.A.</t>
  </si>
  <si>
    <t>Incofin S.A.</t>
  </si>
  <si>
    <t>Ingevec S.A.</t>
  </si>
  <si>
    <t>Inversiones Agricolas Y Comerciales S.A.</t>
  </si>
  <si>
    <t>Inversiones Cmpc S.A.</t>
  </si>
  <si>
    <t>Inversiones Confuturo S.A.</t>
  </si>
  <si>
    <t>Inversiones Electricas Del Sur S.A.</t>
  </si>
  <si>
    <t>Inversiones La Construccion S.A.</t>
  </si>
  <si>
    <t>Inversiones Prevision Security Limitada</t>
  </si>
  <si>
    <t>Inversiones Southwater Limitada</t>
  </si>
  <si>
    <t>Invexans S.A.</t>
  </si>
  <si>
    <t>Jp Morgan Chase Bank, N.A.</t>
  </si>
  <si>
    <t>Latam Airlines Group S.A.</t>
  </si>
  <si>
    <t>Latam Factors S.A.</t>
  </si>
  <si>
    <t>Lq Inversiones Financieras S.A.</t>
  </si>
  <si>
    <t>Masisa S.A.</t>
  </si>
  <si>
    <t>Metrogas S.A.</t>
  </si>
  <si>
    <t>Min.Vivienda Y Urbanismo</t>
  </si>
  <si>
    <t>Minera Escondida Limitada</t>
  </si>
  <si>
    <t>Molibdenos Y Metales S. A.</t>
  </si>
  <si>
    <t>Nuevosur S.A</t>
  </si>
  <si>
    <t>Parque Arauco S.A.</t>
  </si>
  <si>
    <t>Patio Comercial Spa</t>
  </si>
  <si>
    <t>Plaza S.A.</t>
  </si>
  <si>
    <t>Quiñenco S.A.</t>
  </si>
  <si>
    <t>Ripley Chile S.A.</t>
  </si>
  <si>
    <t>Ripley Corp S.A.</t>
  </si>
  <si>
    <t>Ruta De La Araucania Sociedad Concesionaria S.A.</t>
  </si>
  <si>
    <t>Ruta Del Bosque Sociedad Concesionaria S.A.</t>
  </si>
  <si>
    <t>Ruta Del Maipo Sociedad Concesionaria S.A.</t>
  </si>
  <si>
    <t>Ruta Del Maule Sociedad Concesionaria S.A.</t>
  </si>
  <si>
    <t>Salfacorp S.A.</t>
  </si>
  <si>
    <t>Santander Consumer Chile S.A.</t>
  </si>
  <si>
    <t>Santander Corredora De Seguros Ltda</t>
  </si>
  <si>
    <t>Santander S.A. Sociedad Securitizadora</t>
  </si>
  <si>
    <t>Scotiabank Chile</t>
  </si>
  <si>
    <t>Securitizadora Bice S.A.</t>
  </si>
  <si>
    <t>Securitizadora Security S.A.</t>
  </si>
  <si>
    <t>Securitizadora Sudamericana S.A.</t>
  </si>
  <si>
    <t>Sigdo Koppers S.A.</t>
  </si>
  <si>
    <t>Sistema De Transmision Del Sur S.A.</t>
  </si>
  <si>
    <t>Smu S.A.</t>
  </si>
  <si>
    <t>Soc. Concesionaria Autopista Interportuaria S.A.</t>
  </si>
  <si>
    <t>Soc. Concesionaria Autopista Los Libertadores S.A.</t>
  </si>
  <si>
    <t>Sociedad Agricola La Rosa Sofruco S.A.</t>
  </si>
  <si>
    <t>Sociedad Anonima Viña Santa Rita</t>
  </si>
  <si>
    <t>Sociedad Austral De Electricidad S.A.</t>
  </si>
  <si>
    <t>Sociedad Concesionaria Autopista Central S.A.</t>
  </si>
  <si>
    <t>Sociedad Concesionaria Autopista Del Sol S.A.</t>
  </si>
  <si>
    <t>Sociedad Concesionaria Melipilla S.A.</t>
  </si>
  <si>
    <t>Sociedad Concesionaria Ruta Del Algarrobo S.A.</t>
  </si>
  <si>
    <t>Sociedad Concesionaria Rutas Del Pacifico S.A.</t>
  </si>
  <si>
    <t>Sociedad Concesionaria Salud Siglo Xxi S.A.</t>
  </si>
  <si>
    <t>Sociedad Concesionaria San Jose-Tecnocontrol S.A.</t>
  </si>
  <si>
    <t>Sociedad Concesionaria Vespucio Norte Express S.A.</t>
  </si>
  <si>
    <t>Sociedad De Inversiones Pampa Calichera S.A.</t>
  </si>
  <si>
    <t>Sociedad De Rentas Comerciales S.A.</t>
  </si>
  <si>
    <t>Sociedad Matriz Saam S.A.</t>
  </si>
  <si>
    <t>Sociedad Nacional De Oleoductos S.A.</t>
  </si>
  <si>
    <t>Sociedad Pesquera Coloso S.A.</t>
  </si>
  <si>
    <t>Sociedad Quimica Y Minera De Chile S.A.</t>
  </si>
  <si>
    <t>Sodimac S.A.</t>
  </si>
  <si>
    <t>Sonda S.A.</t>
  </si>
  <si>
    <t>Tanner Servicios Financieros S.A.</t>
  </si>
  <si>
    <t>Tecno Fast S.A.</t>
  </si>
  <si>
    <t>Telefonica Chile S.A.</t>
  </si>
  <si>
    <t>Tesoreria General De La Republica</t>
  </si>
  <si>
    <t>Transa Securitizadora S.A.</t>
  </si>
  <si>
    <t>Transelec S.A.</t>
  </si>
  <si>
    <t>Vias Chile S.A.</t>
  </si>
  <si>
    <t>Viña Concha Y Toro S.A.</t>
  </si>
  <si>
    <t>Viña San Pedro Tarapaca S.A.</t>
  </si>
  <si>
    <t>Vivocorp S.A.</t>
  </si>
  <si>
    <t>Volcom Securitizadora S.A.</t>
  </si>
  <si>
    <t>Watts S.A.</t>
  </si>
  <si>
    <t>76675290-K</t>
  </si>
  <si>
    <t>94272000-9</t>
  </si>
  <si>
    <t>76129263-3</t>
  </si>
  <si>
    <t>61808000-5</t>
  </si>
  <si>
    <t>76215637-7</t>
  </si>
  <si>
    <t>76215634-2</t>
  </si>
  <si>
    <t>76038659-6</t>
  </si>
  <si>
    <t>94270000-8</t>
  </si>
  <si>
    <t>59123340-8</t>
  </si>
  <si>
    <t>96556310-5</t>
  </si>
  <si>
    <t>76139506-8</t>
  </si>
  <si>
    <t>76326559-5</t>
  </si>
  <si>
    <t>96932010-K</t>
  </si>
  <si>
    <t>97080000-K</t>
  </si>
  <si>
    <t>76362099-9</t>
  </si>
  <si>
    <t>97029000-1</t>
  </si>
  <si>
    <t>99500410-0</t>
  </si>
  <si>
    <t>97004000-5</t>
  </si>
  <si>
    <t>97006000-6</t>
  </si>
  <si>
    <t>97030000-7</t>
  </si>
  <si>
    <t>96509660-4</t>
  </si>
  <si>
    <t>97011000-3</t>
  </si>
  <si>
    <t>97023000-9</t>
  </si>
  <si>
    <t>97947000-2</t>
  </si>
  <si>
    <t>97036000-K</t>
  </si>
  <si>
    <t>97053000-2</t>
  </si>
  <si>
    <t>97919000-K</t>
  </si>
  <si>
    <t>96681860-3</t>
  </si>
  <si>
    <t>96528990-9</t>
  </si>
  <si>
    <t>96882560-7</t>
  </si>
  <si>
    <t>96948880-9</t>
  </si>
  <si>
    <t>92434000-2</t>
  </si>
  <si>
    <t>85741000-9</t>
  </si>
  <si>
    <t>7224-9</t>
  </si>
  <si>
    <t>76005001-6</t>
  </si>
  <si>
    <t>82606800-0</t>
  </si>
  <si>
    <t>81826800-9</t>
  </si>
  <si>
    <t>70016160-9</t>
  </si>
  <si>
    <t>70016330-K</t>
  </si>
  <si>
    <t>91297000-0</t>
  </si>
  <si>
    <t>76187228-1</t>
  </si>
  <si>
    <t>93458000-1</t>
  </si>
  <si>
    <t>91755000-k</t>
  </si>
  <si>
    <t>93834000-5</t>
  </si>
  <si>
    <t>76433310-1</t>
  </si>
  <si>
    <t>96813520-1</t>
  </si>
  <si>
    <t>93930000-7</t>
  </si>
  <si>
    <t>96686870-8</t>
  </si>
  <si>
    <t>93281000-K</t>
  </si>
  <si>
    <t>96505760-9</t>
  </si>
  <si>
    <t>90299000-3</t>
  </si>
  <si>
    <t>81290800-6</t>
  </si>
  <si>
    <t>90413000-1</t>
  </si>
  <si>
    <t>90320000-6</t>
  </si>
  <si>
    <t>94637000-2</t>
  </si>
  <si>
    <t>90160000-7</t>
  </si>
  <si>
    <t>79619200-3</t>
  </si>
  <si>
    <t>82878900-7</t>
  </si>
  <si>
    <t>59175530-7</t>
  </si>
  <si>
    <t>61704000-K</t>
  </si>
  <si>
    <t>81494400-K</t>
  </si>
  <si>
    <t>90331000-6</t>
  </si>
  <si>
    <t>76033514-2</t>
  </si>
  <si>
    <t>76005049-0</t>
  </si>
  <si>
    <t>96971830-8</t>
  </si>
  <si>
    <t>91144000-8</t>
  </si>
  <si>
    <t>96579800-5</t>
  </si>
  <si>
    <t>60503000-9</t>
  </si>
  <si>
    <t>61216000-7</t>
  </si>
  <si>
    <t>61219000-3</t>
  </si>
  <si>
    <t>76073164-1</t>
  </si>
  <si>
    <t>96504980-0</t>
  </si>
  <si>
    <t>61113000-7</t>
  </si>
  <si>
    <t>92580000-7</t>
  </si>
  <si>
    <t>92604000-6</t>
  </si>
  <si>
    <t>96591040-9</t>
  </si>
  <si>
    <t>90690000-9</t>
  </si>
  <si>
    <t>96947020-9</t>
  </si>
  <si>
    <t>91550000-5</t>
  </si>
  <si>
    <t>91717000-2</t>
  </si>
  <si>
    <t>96874030-K</t>
  </si>
  <si>
    <t>96928510-K</t>
  </si>
  <si>
    <t>76020458-7</t>
  </si>
  <si>
    <t>90266000-3</t>
  </si>
  <si>
    <t>94271000-3</t>
  </si>
  <si>
    <t>91081000-6</t>
  </si>
  <si>
    <t>96970380-7</t>
  </si>
  <si>
    <t>76009328-9</t>
  </si>
  <si>
    <t>76833300-9</t>
  </si>
  <si>
    <t>76000739-0</t>
  </si>
  <si>
    <t>96861280-8</t>
  </si>
  <si>
    <t>96655860-1</t>
  </si>
  <si>
    <t>96660790-4</t>
  </si>
  <si>
    <t>90749000-9</t>
  </si>
  <si>
    <t>79558200-2</t>
  </si>
  <si>
    <t>9069-7</t>
  </si>
  <si>
    <t>7014-9</t>
  </si>
  <si>
    <t>96678790-2</t>
  </si>
  <si>
    <t>90310000-1</t>
  </si>
  <si>
    <t>95134000-6</t>
  </si>
  <si>
    <t>96604380-6</t>
  </si>
  <si>
    <t>96896990-0</t>
  </si>
  <si>
    <t>96626570-1</t>
  </si>
  <si>
    <t>76016541-7</t>
  </si>
  <si>
    <t>90269000-K</t>
  </si>
  <si>
    <t>96596540-8</t>
  </si>
  <si>
    <t>96751830-1</t>
  </si>
  <si>
    <t>76022072-8</t>
  </si>
  <si>
    <t>94139000-5</t>
  </si>
  <si>
    <t>78769870-0</t>
  </si>
  <si>
    <t>76023435-4</t>
  </si>
  <si>
    <t>91021000-9</t>
  </si>
  <si>
    <t>97043000-8</t>
  </si>
  <si>
    <t>89862200-2</t>
  </si>
  <si>
    <t>99595990-9</t>
  </si>
  <si>
    <t>96929880-5</t>
  </si>
  <si>
    <t>96802690-9</t>
  </si>
  <si>
    <t>96722460-K</t>
  </si>
  <si>
    <t>61801000-7</t>
  </si>
  <si>
    <t>79587210-8</t>
  </si>
  <si>
    <t>93628000-5</t>
  </si>
  <si>
    <t>96963440-6</t>
  </si>
  <si>
    <t>94627000-8</t>
  </si>
  <si>
    <t>76362959-7</t>
  </si>
  <si>
    <t>76017019-4</t>
  </si>
  <si>
    <t>91705000-7</t>
  </si>
  <si>
    <t>99530250-0</t>
  </si>
  <si>
    <t>99579730-5</t>
  </si>
  <si>
    <t>96869650-5</t>
  </si>
  <si>
    <t>96843170-6</t>
  </si>
  <si>
    <t>96875230-8</t>
  </si>
  <si>
    <t>96787910-K</t>
  </si>
  <si>
    <t>96885880-7</t>
  </si>
  <si>
    <t>76002293-4</t>
  </si>
  <si>
    <t>96524260-0</t>
  </si>
  <si>
    <t>96785590-1</t>
  </si>
  <si>
    <t>97018000-1</t>
  </si>
  <si>
    <t>96819300-7</t>
  </si>
  <si>
    <t>96847360-3</t>
  </si>
  <si>
    <t>96972780-3</t>
  </si>
  <si>
    <t>99598300-1</t>
  </si>
  <si>
    <t>77683400-9</t>
  </si>
  <si>
    <t>76012676-4</t>
  </si>
  <si>
    <t>96989050-K</t>
  </si>
  <si>
    <t>96818910-7</t>
  </si>
  <si>
    <t>90831000-4</t>
  </si>
  <si>
    <t>86547900-K</t>
  </si>
  <si>
    <t>76073162-5</t>
  </si>
  <si>
    <t>96945440-8</t>
  </si>
  <si>
    <t>96762780-1</t>
  </si>
  <si>
    <t>96972220-8</t>
  </si>
  <si>
    <t>76213076-9</t>
  </si>
  <si>
    <t>96873140-8</t>
  </si>
  <si>
    <t>76317736-K</t>
  </si>
  <si>
    <t>76082113-6</t>
  </si>
  <si>
    <t>96992030-1</t>
  </si>
  <si>
    <t>96511530-7</t>
  </si>
  <si>
    <t>77072500-3</t>
  </si>
  <si>
    <t>76196718-5</t>
  </si>
  <si>
    <t>81095400-0</t>
  </si>
  <si>
    <t>93065000-5</t>
  </si>
  <si>
    <t>93007000-9</t>
  </si>
  <si>
    <t>96792430-K</t>
  </si>
  <si>
    <t>83628100-4</t>
  </si>
  <si>
    <t>96667560-8</t>
  </si>
  <si>
    <t>76320186-4</t>
  </si>
  <si>
    <t>90635000-9</t>
  </si>
  <si>
    <t>60805000-0</t>
  </si>
  <si>
    <t>96765170-2</t>
  </si>
  <si>
    <t>76555400-4</t>
  </si>
  <si>
    <t>96814430-8</t>
  </si>
  <si>
    <t>90227000-0</t>
  </si>
  <si>
    <t>91041000-8</t>
  </si>
  <si>
    <t>76058352-9</t>
  </si>
  <si>
    <t>76965774-6</t>
  </si>
  <si>
    <t>84356800-9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</si>
</sst>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0.000"/>
    <numFmt numFmtId="165" formatCode="0.00000"/>
    <numFmt numFmtId="166" formatCode="dd\-mm\-yyyy"/>
  </numFmts>
  <fonts count="11" x14ac:knownFonts="1">
    <font>
      <sz val="11"/>
      <color theme="1"/>
      <name val="Calibri"/>
      <family val="2"/>
      <scheme val="minor"/>
    </font>
    <font>
      <b/>
      <sz val="11"/>
      <color rgb="FF006B66"/>
      <name val="Calibri"/>
      <family val="2"/>
      <scheme val="minor"/>
    </font>
    <font>
      <sz val="11"/>
      <color rgb="FFC59C00"/>
      <name val="Calibri"/>
      <family val="2"/>
      <scheme val="minor"/>
    </font>
    <font>
      <b/>
      <sz val="11"/>
      <color rgb="FFC59C00"/>
      <name val="Calibri"/>
      <family val="2"/>
      <scheme val="minor"/>
    </font>
    <font>
      <b/>
      <sz val="12"/>
      <color rgb="FFC59C00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b/>
      <sz val="12"/>
      <color rgb="FF006B66"/>
      <name val="Calibri"/>
      <family val="2"/>
      <scheme val="minor"/>
    </font>
    <font>
      <b/>
      <sz val="11"/>
      <color theme="2" tint="-0.749992370372631"/>
      <name val="Calibri"/>
      <family val="2"/>
      <scheme val="minor"/>
    </font>
    <font>
      <b/>
      <sz val="14"/>
      <color rgb="FF006B66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0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rgb="FFC59C00"/>
      </bottom>
      <diagonal/>
    </border>
    <border>
      <left/>
      <right/>
      <top/>
      <bottom style="medium">
        <color rgb="FF006B66"/>
      </bottom>
      <diagonal/>
    </border>
    <border>
      <left/>
      <right/>
      <top style="thin">
        <color rgb="FF006B66"/>
      </top>
      <bottom style="thin">
        <color rgb="FF006B66"/>
      </bottom>
      <diagonal/>
    </border>
    <border>
      <left style="thin">
        <color rgb="FFC59C00"/>
      </left>
      <right style="thin">
        <color rgb="FFC59C00"/>
      </right>
      <top style="thin">
        <color rgb="FFC59C00"/>
      </top>
      <bottom style="thin">
        <color rgb="FFC59C00"/>
      </bottom>
      <diagonal/>
    </border>
    <border>
      <left/>
      <right/>
      <top style="medium">
        <color rgb="FFC59C00"/>
      </top>
      <bottom style="medium">
        <color rgb="FFC59C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14" fontId="0" fillId="0" borderId="0" xfId="0" applyNumberFormat="1"/>
    <xf numFmtId="0" fontId="2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/>
    </xf>
    <xf numFmtId="164" fontId="5" fillId="0" borderId="0" xfId="0" applyNumberFormat="1" applyFont="1" applyAlignment="1">
      <alignment horizontal="left"/>
    </xf>
    <xf numFmtId="1" fontId="5" fillId="0" borderId="0" xfId="0" applyNumberFormat="1" applyFont="1" applyAlignment="1">
      <alignment horizontal="left"/>
    </xf>
    <xf numFmtId="165" fontId="5" fillId="0" borderId="0" xfId="0" applyNumberFormat="1" applyFont="1" applyAlignment="1">
      <alignment horizontal="left"/>
    </xf>
    <xf numFmtId="166" fontId="5" fillId="0" borderId="0" xfId="0" applyNumberFormat="1" applyFont="1" applyAlignment="1">
      <alignment horizontal="left"/>
    </xf>
    <xf numFmtId="0" fontId="7" fillId="0" borderId="0" xfId="0" applyFont="1"/>
    <xf numFmtId="0" fontId="8" fillId="2" borderId="3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/>
    <xf numFmtId="0" fontId="9" fillId="0" borderId="0" xfId="0" applyFont="1" applyAlignment="1">
      <alignment horizontal="right"/>
    </xf>
    <xf numFmtId="0" fontId="0" fillId="2" borderId="4" xfId="0" applyFill="1" applyBorder="1" applyAlignment="1">
      <alignment horizontal="center"/>
    </xf>
    <xf numFmtId="0" fontId="10" fillId="0" borderId="0" xfId="0" applyFont="1"/>
    <xf numFmtId="0" fontId="3" fillId="0" borderId="5" xfId="0" applyFont="1" applyBorder="1"/>
    <xf numFmtId="0" fontId="4" fillId="0" borderId="1" xfId="0" applyFont="1" applyFill="1" applyBorder="1" applyAlignment="1">
      <alignment horizontal="left"/>
    </xf>
    <xf numFmtId="14" fontId="6" fillId="0" borderId="2" xfId="0" applyNumberFormat="1" applyFont="1" applyFill="1" applyBorder="1" applyAlignment="1">
      <alignment horizontal="left"/>
    </xf>
    <xf numFmtId="0" fontId="3" fillId="0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B2797326-1428-41BA-8245-96779A029B80}"/>
  </tableStyles>
  <colors>
    <mruColors>
      <color rgb="FFC59C00"/>
      <color rgb="FF006B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.2b99c74ad7dd416cbf3d1f93bc1def02">
      <tp t="e">
        <v>#N/A</v>
        <stp/>
        <stp>432dbefa-2ed3-4667-b5c7-6729ef9d1187</stp>
        <stp>1</stp>
        <tr r="E41" s="1"/>
      </tp>
      <tp t="e">
        <v>#N/A</v>
        <stp/>
        <stp>b0136fed-646c-4c97-b558-3dcac7a963ff</stp>
        <stp>1</stp>
        <tr r="E24" s="1"/>
      </tp>
      <tp t="e">
        <v>#N/A</v>
        <stp/>
        <stp>df9296ef-c4df-41d3-b3b1-5198e6d54700</stp>
        <stp>1</stp>
        <tr r="D3" s="2"/>
      </tp>
      <tp t="e">
        <v>#N/A</v>
        <stp/>
        <stp>811490ba-9a4d-45e6-9898-d8fa0cd5295c</stp>
        <stp>1</stp>
        <tr r="E29" s="1"/>
      </tp>
      <tp t="e">
        <v>#N/A</v>
        <stp/>
        <stp>33ca15a9-c257-4258-b05b-a77398768a8b</stp>
        <stp>1</stp>
        <tr r="E32" s="1"/>
      </tp>
      <tp t="e">
        <v>#N/A</v>
        <stp/>
        <stp>adcbfcd8-4c0b-43eb-adb5-fcecf465b594</stp>
        <stp>1</stp>
        <tr r="E10" s="1"/>
      </tp>
      <tp t="e">
        <v>#N/A</v>
        <stp/>
        <stp>e0dca0f8-6c75-4349-b17c-44bbc9fbe30e</stp>
        <stp>1</stp>
        <tr r="E23" s="1"/>
      </tp>
      <tp t="e">
        <v>#N/A</v>
        <stp/>
        <stp>8b5bfd2b-4d6d-4cef-bf43-dd1bbe8c324a</stp>
        <stp>1</stp>
        <tr r="B3" s="2"/>
      </tp>
      <tp t="e">
        <v>#N/A</v>
        <stp/>
        <stp>e0b268e2-506c-468d-ae6e-3722f2769283</stp>
        <stp>1</stp>
        <tr r="B3" s="1"/>
      </tp>
      <tp t="e">
        <v>#N/A</v>
        <stp/>
        <stp>2a57d408-67df-4713-9ebb-2a140a449db0</stp>
        <stp>1</stp>
        <tr r="E9" s="1"/>
      </tp>
      <tp t="e">
        <v>#N/A</v>
        <stp/>
        <stp>165f91e9-a6a5-45b2-bda8-9cf909daa26d</stp>
        <stp>1</stp>
        <tr r="E34" s="1"/>
      </tp>
      <tp t="e">
        <v>#N/A</v>
        <stp/>
        <stp>d29c180e-dcf8-4c12-8682-a0b164df70f9</stp>
        <stp>1</stp>
        <tr r="C3" s="2"/>
      </tp>
      <tp t="e">
        <v>#N/A</v>
        <stp/>
        <stp>40a6e795-7b80-4494-9d2c-6c9d11d664d1</stp>
        <stp>1</stp>
        <tr r="E3" s="2"/>
      </tp>
      <tp t="e">
        <v>#N/A</v>
        <stp/>
        <stp>07e3ea53-e7a5-43f6-803e-3ea708488f71</stp>
        <stp>1</stp>
        <tr r="E18" s="1"/>
      </tp>
      <tp t="e">
        <v>#N/A</v>
        <stp/>
        <stp>85693046-a125-4ffc-b228-37139829aaea</stp>
        <stp>1</stp>
        <tr r="E17" s="1"/>
      </tp>
      <tp t="e">
        <v>#N/A</v>
        <stp/>
        <stp>6714f50b-d3a0-49fc-b70f-fc4879126427</stp>
        <stp>1</stp>
        <tr r="E38" s="1"/>
      </tp>
      <tp t="e">
        <v>#N/A</v>
        <stp/>
        <stp>41d7808f-b79e-4030-9f94-ccde1c4697dc</stp>
        <stp>1</stp>
        <tr r="E7" s="1"/>
      </tp>
      <tp t="e">
        <v>#N/A</v>
        <stp/>
        <stp>d6698fa0-932a-475b-ab4d-0678660a07bd</stp>
        <stp>1</stp>
        <tr r="E27" s="1"/>
      </tp>
      <tp t="e">
        <v>#N/A</v>
        <stp/>
        <stp>1fdfeea8-9213-4476-a626-a705c3ff06a9</stp>
        <stp>1</stp>
        <tr r="E43" s="1"/>
      </tp>
      <tp t="e">
        <v>#N/A</v>
        <stp/>
        <stp>84d47876-9510-4d09-9e7a-262a590849a8</stp>
        <stp>1</stp>
        <tr r="E37" s="1"/>
      </tp>
      <tp t="e">
        <v>#N/A</v>
        <stp/>
        <stp>dee71beb-5270-42c3-af6e-6c1017f7abf9</stp>
        <stp>1</stp>
        <tr r="E33" s="1"/>
      </tp>
      <tp t="e">
        <v>#N/A</v>
        <stp/>
        <stp>bbda653e-edd4-4fcf-9f98-f4cf94b2889f</stp>
        <stp>1</stp>
        <tr r="C3" s="1"/>
      </tp>
      <tp t="e">
        <v>#N/A</v>
        <stp/>
        <stp>02f3894f-892e-4ca6-befe-ef234faa2f98</stp>
        <stp>1</stp>
        <tr r="E12" s="1"/>
      </tp>
      <tp t="e">
        <v>#N/A</v>
        <stp/>
        <stp>f8ab0df4-f916-4d2f-8827-db5db432796f</stp>
        <stp>1</stp>
        <tr r="E20" s="1"/>
      </tp>
      <tp t="e">
        <v>#N/A</v>
        <stp/>
        <stp>d2bd03ff-bf76-47a7-8ede-a1d06ad334e2</stp>
        <stp>1</stp>
        <tr r="E35" s="1"/>
      </tp>
      <tp t="e">
        <v>#N/A</v>
        <stp/>
        <stp>044921a2-c495-4870-b107-f8b2766f4b95</stp>
        <stp>1</stp>
        <tr r="E16" s="1"/>
      </tp>
      <tp t="e">
        <v>#N/A</v>
        <stp/>
        <stp>d642832f-0e06-427d-91f9-2ccf579ca3dc</stp>
        <stp>1</stp>
        <tr r="E28" s="1"/>
      </tp>
      <tp t="e">
        <v>#N/A</v>
        <stp/>
        <stp>7c32f512-2867-4f56-a941-4193a4594cc2</stp>
        <stp>1</stp>
        <tr r="E31" s="1"/>
      </tp>
      <tp t="e">
        <v>#N/A</v>
        <stp/>
        <stp>a5a50c53-a51c-4799-b0e8-ee767a48010d</stp>
        <stp>1</stp>
        <tr r="E8" s="1"/>
      </tp>
      <tp t="e">
        <v>#N/A</v>
        <stp/>
        <stp>711c1551-100f-44f0-b356-f7cb897f51a8</stp>
        <stp>1</stp>
        <tr r="E36" s="1"/>
      </tp>
      <tp t="e">
        <v>#N/A</v>
        <stp/>
        <stp>cbc2a2d7-19d6-42c7-80a0-052c1d6a605a</stp>
        <stp>1</stp>
        <tr r="E22" s="1"/>
      </tp>
      <tp t="e">
        <v>#N/A</v>
        <stp/>
        <stp>8a6ef303-db6d-469d-b557-34a783b2a7d6</stp>
        <stp>1</stp>
        <tr r="E13" s="1"/>
      </tp>
      <tp t="e">
        <v>#N/A</v>
        <stp/>
        <stp>54806890-c2fb-4d7b-a42d-bb02eb9ed843</stp>
        <stp>1</stp>
        <tr r="E30" s="1"/>
      </tp>
      <tp t="e">
        <v>#N/A</v>
        <stp/>
        <stp>0f0f83de-abc1-4c73-b914-7873a55be747</stp>
        <stp>1</stp>
        <tr r="E11" s="1"/>
      </tp>
      <tp t="e">
        <v>#N/A</v>
        <stp/>
        <stp>bae46526-0187-4d2f-933b-9d2353ba6570</stp>
        <stp>1</stp>
        <tr r="E26" s="1"/>
      </tp>
      <tp t="e">
        <v>#N/A</v>
        <stp/>
        <stp>a6158056-1a73-46a3-9135-f1586ae6fd11</stp>
        <stp>1</stp>
        <tr r="E42" s="1"/>
      </tp>
      <tp t="e">
        <v>#N/A</v>
        <stp/>
        <stp>8fbc52b2-761f-438a-8e92-572a23e73c39</stp>
        <stp>1</stp>
        <tr r="E25" s="1"/>
      </tp>
      <tp t="e">
        <v>#N/A</v>
        <stp/>
        <stp>06e1f63e-3738-4cdc-81c6-ad9274d976c4</stp>
        <stp>1</stp>
        <tr r="M7" s="1"/>
      </tp>
      <tp t="e">
        <v>#N/A</v>
        <stp/>
        <stp>1e4b8bf2-8857-406a-8d68-eb9e60e84352</stp>
        <stp>1</stp>
        <tr r="E19" s="1"/>
      </tp>
      <tp t="e">
        <v>#N/A</v>
        <stp/>
        <stp>43e18183-8f18-419c-a0b0-e047092f07d3</stp>
        <stp>1</stp>
        <tr r="E21" s="1"/>
      </tp>
      <tp t="e">
        <v>#N/A</v>
        <stp/>
        <stp>d99a6588-fb8e-47e5-ba51-a120d6c21587</stp>
        <stp>1</stp>
        <tr r="E40" s="1"/>
      </tp>
      <tp t="e">
        <v>#N/A</v>
        <stp/>
        <stp>a6ea53d1-b73c-459a-ae58-63918336a7e0</stp>
        <stp>1</stp>
        <tr r="E39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9524</xdr:colOff>
      <xdr:row>0</xdr:row>
      <xdr:rowOff>0</xdr:rowOff>
    </xdr:from>
    <xdr:to>
      <xdr:col>14</xdr:col>
      <xdr:colOff>414339</xdr:colOff>
      <xdr:row>0</xdr:row>
      <xdr:rowOff>619125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364B6E6-7372-481E-8A9D-7CCAE8B272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6200000">
          <a:off x="6777038" y="-5976939"/>
          <a:ext cx="619125" cy="12573003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 editAs="oneCell">
    <xdr:from>
      <xdr:col>3</xdr:col>
      <xdr:colOff>171450</xdr:colOff>
      <xdr:row>0</xdr:row>
      <xdr:rowOff>66676</xdr:rowOff>
    </xdr:from>
    <xdr:to>
      <xdr:col>4</xdr:col>
      <xdr:colOff>448503</xdr:colOff>
      <xdr:row>0</xdr:row>
      <xdr:rowOff>561976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9183FACD-30C3-4492-A3E6-A9FD62DEB9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5775" y="66676"/>
          <a:ext cx="2153478" cy="495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15241</xdr:colOff>
      <xdr:row>0</xdr:row>
      <xdr:rowOff>99060</xdr:rowOff>
    </xdr:from>
    <xdr:to>
      <xdr:col>3</xdr:col>
      <xdr:colOff>33131</xdr:colOff>
      <xdr:row>1</xdr:row>
      <xdr:rowOff>312420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EAE8924-33E1-4DD7-AD07-E13F12AB1E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3841" y="99060"/>
          <a:ext cx="2334370" cy="3962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3910B-F199-4BCA-B6DF-E59D99FE0C67}">
  <dimension ref="B1:Q2881"/>
  <sheetViews>
    <sheetView showGridLines="0" tabSelected="1" zoomScale="80" zoomScaleNormal="80" workbookViewId="0">
      <selection activeCell="E4" sqref="E4"/>
    </sheetView>
  </sheetViews>
  <sheetFormatPr baseColWidth="10" defaultRowHeight="15" x14ac:dyDescent="0.25"/>
  <cols>
    <col min="1" max="1" width="4.5703125" customWidth="1"/>
    <col min="2" max="3" width="11.5703125" hidden="1" customWidth="1"/>
    <col min="4" max="4" width="27.28515625" style="2" customWidth="1"/>
    <col min="5" max="5" width="20.5703125" style="1" customWidth="1"/>
    <col min="13" max="13" width="14" customWidth="1"/>
    <col min="14" max="14" width="34.85546875" bestFit="1" customWidth="1"/>
  </cols>
  <sheetData>
    <row r="1" spans="2:17" ht="71.45" customHeight="1" x14ac:dyDescent="0.25"/>
    <row r="2" spans="2:17" ht="22.15" customHeight="1" x14ac:dyDescent="0.25">
      <c r="D2" s="12" t="s">
        <v>2879</v>
      </c>
      <c r="E2" s="13"/>
      <c r="F2" s="14"/>
      <c r="G2" s="14"/>
      <c r="H2" s="14"/>
      <c r="I2" s="14"/>
      <c r="J2" s="14"/>
      <c r="K2" s="14"/>
      <c r="L2" s="14"/>
      <c r="M2" s="14"/>
      <c r="N2" s="14"/>
      <c r="O2" s="14"/>
    </row>
    <row r="3" spans="2:17" x14ac:dyDescent="0.25">
      <c r="B3" t="str" cm="1">
        <f t="array" ref="B3">+_xll.ECOSECURITIES("CORPORATEBOND","ACTIVE",,"CHL")</f>
        <v>Codigo</v>
      </c>
      <c r="C3" t="str" cm="1">
        <f t="array" ref="C3">+_xll.ECONOMATICA(B4:B2882,"TICKER")</f>
        <v>Codigo</v>
      </c>
    </row>
    <row r="4" spans="2:17" x14ac:dyDescent="0.25">
      <c r="B4" t="s">
        <v>0</v>
      </c>
      <c r="C4" t="s">
        <v>2880</v>
      </c>
      <c r="D4" s="15" t="s">
        <v>2878</v>
      </c>
      <c r="E4" s="16" t="s">
        <v>2880</v>
      </c>
      <c r="F4" s="17" t="s">
        <v>5807</v>
      </c>
    </row>
    <row r="5" spans="2:17" x14ac:dyDescent="0.25">
      <c r="B5" t="s">
        <v>1</v>
      </c>
      <c r="C5" t="s">
        <v>2881</v>
      </c>
      <c r="M5" s="3"/>
    </row>
    <row r="6" spans="2:17" ht="16.5" thickBot="1" x14ac:dyDescent="0.3">
      <c r="B6" t="s">
        <v>2</v>
      </c>
      <c r="C6" t="s">
        <v>2882</v>
      </c>
      <c r="D6" s="19" t="s">
        <v>5793</v>
      </c>
      <c r="E6" s="19"/>
      <c r="F6" s="21"/>
      <c r="G6" s="21"/>
      <c r="H6" s="21"/>
      <c r="I6" s="21"/>
      <c r="M6" s="20" t="s">
        <v>5792</v>
      </c>
      <c r="N6" s="20"/>
      <c r="O6" s="20"/>
    </row>
    <row r="7" spans="2:17" x14ac:dyDescent="0.25">
      <c r="B7" t="s">
        <v>3</v>
      </c>
      <c r="C7" t="s">
        <v>2883</v>
      </c>
      <c r="D7" s="4" t="s">
        <v>5794</v>
      </c>
      <c r="E7" s="5" t="str" cm="1">
        <f t="array" ref="E7">+_xll.ECONOMATICA($E$4,"name")</f>
        <v>Ad Retail S.A.</v>
      </c>
      <c r="M7" s="11" t="str" cm="1">
        <f t="array" ref="M7">+_xll.ECODATASET(E4,"CA")</f>
        <v>Fecha (EX-1)</v>
      </c>
      <c r="N7" s="11" t="s">
        <v>5781</v>
      </c>
      <c r="O7" s="11" t="s">
        <v>5782</v>
      </c>
    </row>
    <row r="8" spans="2:17" x14ac:dyDescent="0.25">
      <c r="B8" t="s">
        <v>4</v>
      </c>
      <c r="C8" t="s">
        <v>2884</v>
      </c>
      <c r="D8" s="4" t="s">
        <v>5795</v>
      </c>
      <c r="E8" s="5" t="str" cm="1">
        <f t="array" ref="E8">+_xll.ECONOMATICA($E$4,"Employer ID number")</f>
        <v>76675290-K</v>
      </c>
      <c r="M8" s="3">
        <v>40988</v>
      </c>
      <c r="N8" s="3" t="s">
        <v>5783</v>
      </c>
      <c r="O8" t="s">
        <v>5784</v>
      </c>
    </row>
    <row r="9" spans="2:17" x14ac:dyDescent="0.25">
      <c r="B9" t="s">
        <v>5</v>
      </c>
      <c r="C9" t="s">
        <v>2885</v>
      </c>
      <c r="D9" s="4" t="s">
        <v>5796</v>
      </c>
      <c r="E9" s="5" t="str" cm="1">
        <f t="array" ref="E9">+_xll.ECONOMATICA($E$4,"SVS code")</f>
        <v>ADRT</v>
      </c>
      <c r="M9" s="3">
        <v>40988</v>
      </c>
      <c r="N9" s="3" t="s">
        <v>5783</v>
      </c>
      <c r="O9" t="s">
        <v>5784</v>
      </c>
    </row>
    <row r="10" spans="2:17" x14ac:dyDescent="0.25">
      <c r="B10" t="s">
        <v>6</v>
      </c>
      <c r="C10" t="s">
        <v>2886</v>
      </c>
      <c r="D10" s="4" t="s">
        <v>5797</v>
      </c>
      <c r="E10" s="6" t="str" cm="1">
        <f t="array" ref="E10">+_xll.ECONOMATICA($E$4,"Issuer risk")</f>
        <v>N1 ; N1</v>
      </c>
      <c r="M10" s="3">
        <v>41172</v>
      </c>
      <c r="N10" s="3" t="s">
        <v>5783</v>
      </c>
      <c r="O10" t="s">
        <v>5784</v>
      </c>
    </row>
    <row r="11" spans="2:17" x14ac:dyDescent="0.25">
      <c r="B11" t="s">
        <v>7</v>
      </c>
      <c r="C11" t="s">
        <v>2887</v>
      </c>
      <c r="D11" s="4" t="s">
        <v>5798</v>
      </c>
      <c r="E11" s="6" t="str" cm="1">
        <f t="array" ref="E11">+_xll.ECONOMATICA($E$4,"Company ID")</f>
        <v>ADRETAIL</v>
      </c>
      <c r="L11" t="s">
        <v>5791</v>
      </c>
      <c r="M11" s="3">
        <v>41172</v>
      </c>
      <c r="N11" s="3" t="s">
        <v>5783</v>
      </c>
      <c r="O11" t="s">
        <v>5784</v>
      </c>
    </row>
    <row r="12" spans="2:17" x14ac:dyDescent="0.25">
      <c r="B12" t="s">
        <v>8</v>
      </c>
      <c r="C12" t="s">
        <v>2888</v>
      </c>
      <c r="D12" s="4" t="s">
        <v>5799</v>
      </c>
      <c r="E12" s="6" t="str" cm="1">
        <f t="array" ref="E12">+_xll.ECONOMATICA($E$4,"Country of Origin")</f>
        <v>CL</v>
      </c>
      <c r="M12" s="3">
        <v>41353</v>
      </c>
      <c r="N12" s="3" t="s">
        <v>5783</v>
      </c>
      <c r="O12" t="s">
        <v>5784</v>
      </c>
      <c r="Q12" s="3"/>
    </row>
    <row r="13" spans="2:17" x14ac:dyDescent="0.25">
      <c r="B13" t="s">
        <v>9</v>
      </c>
      <c r="C13" t="s">
        <v>2889</v>
      </c>
      <c r="D13" s="4" t="s">
        <v>5800</v>
      </c>
      <c r="E13" s="6" t="str" cm="1">
        <f t="array" ref="E13">+_xll.ECONOMATICA($E$4,"Sector NAICS")</f>
        <v>Comercio al por mayor de bienes durables diversos</v>
      </c>
      <c r="M13" s="3">
        <v>41353</v>
      </c>
      <c r="N13" s="3" t="s">
        <v>5783</v>
      </c>
      <c r="O13" t="s">
        <v>5784</v>
      </c>
      <c r="Q13" s="3"/>
    </row>
    <row r="14" spans="2:17" x14ac:dyDescent="0.25">
      <c r="B14" t="s">
        <v>10</v>
      </c>
      <c r="C14" t="s">
        <v>2890</v>
      </c>
      <c r="M14" s="3">
        <v>41537</v>
      </c>
      <c r="N14" s="3" t="s">
        <v>5783</v>
      </c>
      <c r="O14" t="s">
        <v>5784</v>
      </c>
      <c r="Q14" s="3"/>
    </row>
    <row r="15" spans="2:17" ht="16.5" thickBot="1" x14ac:dyDescent="0.3">
      <c r="B15" t="s">
        <v>11</v>
      </c>
      <c r="C15" t="s">
        <v>2891</v>
      </c>
      <c r="D15" s="19" t="s">
        <v>5801</v>
      </c>
      <c r="E15" s="19"/>
      <c r="F15" s="21"/>
      <c r="G15" s="21"/>
      <c r="H15" s="21"/>
      <c r="I15" s="21"/>
      <c r="M15" s="3">
        <v>41537</v>
      </c>
      <c r="N15" s="3" t="s">
        <v>5783</v>
      </c>
      <c r="O15" t="s">
        <v>5784</v>
      </c>
      <c r="Q15" s="3"/>
    </row>
    <row r="16" spans="2:17" x14ac:dyDescent="0.25">
      <c r="B16" t="s">
        <v>12</v>
      </c>
      <c r="C16" t="s">
        <v>2892</v>
      </c>
      <c r="D16" s="4" t="s">
        <v>5802</v>
      </c>
      <c r="E16" s="6" t="str" cm="1">
        <f t="array" ref="E16">+_xll.ECONOMATICA($E$4,"Type of instrument")</f>
        <v>Bono de Empresa</v>
      </c>
      <c r="M16" s="3">
        <v>41718</v>
      </c>
      <c r="N16" s="3" t="s">
        <v>5783</v>
      </c>
      <c r="O16" t="s">
        <v>5784</v>
      </c>
      <c r="Q16" s="3"/>
    </row>
    <row r="17" spans="2:17" x14ac:dyDescent="0.25">
      <c r="B17" t="s">
        <v>13</v>
      </c>
      <c r="C17" t="s">
        <v>2893</v>
      </c>
      <c r="D17" s="4" t="s">
        <v>5758</v>
      </c>
      <c r="E17" s="6" t="str" cm="1">
        <f t="array" ref="E17">+_xll.ECONOMATICA($E$4,"ISIN")</f>
        <v>-</v>
      </c>
      <c r="M17" s="3">
        <v>41718</v>
      </c>
      <c r="N17" s="3" t="s">
        <v>5783</v>
      </c>
      <c r="O17" t="s">
        <v>5784</v>
      </c>
      <c r="Q17" s="3"/>
    </row>
    <row r="18" spans="2:17" x14ac:dyDescent="0.25">
      <c r="B18" t="s">
        <v>14</v>
      </c>
      <c r="C18" t="s">
        <v>2894</v>
      </c>
      <c r="D18" s="4" t="s">
        <v>5803</v>
      </c>
      <c r="E18" s="6" t="str" cm="1">
        <f t="array" ref="E18">+_xll.ECONOMATICA($E$4,"BCS code")</f>
        <v>AD RETAIL S.A. SERIE A</v>
      </c>
      <c r="M18" s="3">
        <v>41902</v>
      </c>
      <c r="N18" s="3" t="s">
        <v>5783</v>
      </c>
      <c r="O18" t="s">
        <v>5784</v>
      </c>
      <c r="Q18" s="3"/>
    </row>
    <row r="19" spans="2:17" x14ac:dyDescent="0.25">
      <c r="B19" t="s">
        <v>15</v>
      </c>
      <c r="C19" t="s">
        <v>2895</v>
      </c>
      <c r="D19" s="4" t="s">
        <v>5759</v>
      </c>
      <c r="E19" s="6" t="str" cm="1">
        <f t="array" ref="E19">+_xll.ECONOMATICA($E$4,"Humphreys Ltda")</f>
        <v>-</v>
      </c>
      <c r="M19" s="3">
        <v>41902</v>
      </c>
      <c r="N19" s="3" t="s">
        <v>5783</v>
      </c>
      <c r="O19" t="s">
        <v>5784</v>
      </c>
      <c r="Q19" s="3"/>
    </row>
    <row r="20" spans="2:17" x14ac:dyDescent="0.25">
      <c r="B20" t="s">
        <v>16</v>
      </c>
      <c r="C20" t="s">
        <v>2896</v>
      </c>
      <c r="D20" s="4" t="s">
        <v>5760</v>
      </c>
      <c r="E20" s="6" t="str" cm="1">
        <f t="array" ref="E20">+_xll.ECONOMATICA($E$4,"Feller-Rate")</f>
        <v>BBB-</v>
      </c>
      <c r="M20" s="3">
        <v>42083</v>
      </c>
      <c r="N20" s="3" t="s">
        <v>5783</v>
      </c>
      <c r="O20" t="s">
        <v>5784</v>
      </c>
      <c r="Q20" s="3"/>
    </row>
    <row r="21" spans="2:17" x14ac:dyDescent="0.25">
      <c r="B21" t="s">
        <v>17</v>
      </c>
      <c r="C21" t="s">
        <v>2897</v>
      </c>
      <c r="D21" s="4" t="s">
        <v>5761</v>
      </c>
      <c r="E21" s="6" t="str" cm="1">
        <f t="array" ref="E21">+_xll.ECONOMATICA($E$4,"Fitch Chile")</f>
        <v>-</v>
      </c>
      <c r="M21" s="3">
        <v>42083</v>
      </c>
      <c r="N21" s="3" t="s">
        <v>5783</v>
      </c>
      <c r="O21" t="s">
        <v>5784</v>
      </c>
      <c r="Q21" s="3"/>
    </row>
    <row r="22" spans="2:17" x14ac:dyDescent="0.25">
      <c r="B22" t="s">
        <v>18</v>
      </c>
      <c r="C22" t="s">
        <v>2898</v>
      </c>
      <c r="D22" s="4" t="s">
        <v>5762</v>
      </c>
      <c r="E22" s="6" t="str" cm="1">
        <f t="array" ref="E22">+_xll.ECONOMATICA($E$4,"International Credit Rating")</f>
        <v>BBB</v>
      </c>
      <c r="M22" s="3">
        <v>42267</v>
      </c>
      <c r="N22" s="3" t="s">
        <v>5783</v>
      </c>
      <c r="O22" t="s">
        <v>5784</v>
      </c>
      <c r="Q22" s="3"/>
    </row>
    <row r="23" spans="2:17" x14ac:dyDescent="0.25">
      <c r="B23" t="s">
        <v>19</v>
      </c>
      <c r="C23" t="s">
        <v>2899</v>
      </c>
      <c r="D23" s="4" t="s">
        <v>5763</v>
      </c>
      <c r="E23" s="6" t="str" cm="1">
        <f t="array" ref="E23">+_xll.ECONOMATICA($E$4,"S&amp;P Global Ratings Chile")</f>
        <v>-</v>
      </c>
      <c r="M23" s="3">
        <v>42267</v>
      </c>
      <c r="N23" s="3" t="s">
        <v>5783</v>
      </c>
      <c r="O23" t="s">
        <v>5784</v>
      </c>
      <c r="Q23" s="3"/>
    </row>
    <row r="24" spans="2:17" x14ac:dyDescent="0.25">
      <c r="B24" t="s">
        <v>20</v>
      </c>
      <c r="C24" t="s">
        <v>2900</v>
      </c>
      <c r="D24" s="4" t="s">
        <v>5804</v>
      </c>
      <c r="E24" s="6" cm="1">
        <f t="array" ref="E24">+_xll.ECONOMATICA($E$4,"Issue rate")</f>
        <v>6.05</v>
      </c>
      <c r="M24" s="3">
        <v>42449</v>
      </c>
      <c r="N24" s="3" t="s">
        <v>5783</v>
      </c>
      <c r="O24" t="s">
        <v>5784</v>
      </c>
      <c r="Q24" s="3"/>
    </row>
    <row r="25" spans="2:17" x14ac:dyDescent="0.25">
      <c r="B25" t="s">
        <v>21</v>
      </c>
      <c r="C25" t="s">
        <v>2901</v>
      </c>
      <c r="D25" s="4" t="s">
        <v>5764</v>
      </c>
      <c r="E25" s="6" cm="1">
        <f t="array" ref="E25">+_xll.ECONOMATICA($E$4,"Annual real effective rate")</f>
        <v>6.0475000000000003</v>
      </c>
      <c r="M25" s="3">
        <v>42449</v>
      </c>
      <c r="N25" s="3" t="s">
        <v>5783</v>
      </c>
      <c r="O25" t="s">
        <v>5784</v>
      </c>
      <c r="Q25" s="3"/>
    </row>
    <row r="26" spans="2:17" x14ac:dyDescent="0.25">
      <c r="B26" t="s">
        <v>22</v>
      </c>
      <c r="C26" t="s">
        <v>2902</v>
      </c>
      <c r="D26" s="4" t="s">
        <v>5805</v>
      </c>
      <c r="E26" s="7" cm="1">
        <f t="array" ref="E26">+_xll.ECONOMATICA($E$4,"First transaction rate")</f>
        <v>4</v>
      </c>
      <c r="M26" s="3">
        <v>42633</v>
      </c>
      <c r="N26" s="3" t="s">
        <v>5783</v>
      </c>
      <c r="O26" t="s">
        <v>5784</v>
      </c>
      <c r="Q26" s="3"/>
    </row>
    <row r="27" spans="2:17" x14ac:dyDescent="0.25">
      <c r="B27" t="s">
        <v>23</v>
      </c>
      <c r="C27" t="s">
        <v>2903</v>
      </c>
      <c r="D27" s="4" t="s">
        <v>5806</v>
      </c>
      <c r="E27" s="6" t="str" cm="1">
        <f t="array" ref="E27">+_xll.ECONOMATICA($E$4,"Prepaid rate")</f>
        <v>MV:B+180Pbs</v>
      </c>
      <c r="M27" s="3">
        <v>42633</v>
      </c>
      <c r="N27" s="3" t="s">
        <v>5783</v>
      </c>
      <c r="O27" t="s">
        <v>5784</v>
      </c>
      <c r="Q27" s="3"/>
    </row>
    <row r="28" spans="2:17" x14ac:dyDescent="0.25">
      <c r="B28" t="s">
        <v>24</v>
      </c>
      <c r="C28" t="s">
        <v>2904</v>
      </c>
      <c r="D28" s="4" t="s">
        <v>5765</v>
      </c>
      <c r="E28" s="6" cm="1">
        <f t="array" ref="E28">+_xll.ECONOMATICA($E$4,"Amount issued")</f>
        <v>2000000</v>
      </c>
      <c r="M28" s="3">
        <v>42814</v>
      </c>
      <c r="N28" s="3" t="s">
        <v>5783</v>
      </c>
      <c r="O28" t="s">
        <v>5784</v>
      </c>
      <c r="Q28" s="3"/>
    </row>
    <row r="29" spans="2:17" x14ac:dyDescent="0.25">
      <c r="B29" t="s">
        <v>25</v>
      </c>
      <c r="C29" t="s">
        <v>2905</v>
      </c>
      <c r="D29" s="4" t="s">
        <v>5766</v>
      </c>
      <c r="E29" s="6" t="str" cm="1">
        <f t="array" ref="E29">+_xll.ECONOMATICA($E$4,"Readjustment")</f>
        <v>UF</v>
      </c>
      <c r="M29" s="3">
        <v>42814</v>
      </c>
      <c r="N29" s="3" t="s">
        <v>5783</v>
      </c>
      <c r="O29" t="s">
        <v>5784</v>
      </c>
      <c r="Q29" s="3"/>
    </row>
    <row r="30" spans="2:17" x14ac:dyDescent="0.25">
      <c r="B30" t="s">
        <v>26</v>
      </c>
      <c r="C30" t="s">
        <v>2906</v>
      </c>
      <c r="D30" s="4" t="s">
        <v>5767</v>
      </c>
      <c r="E30" s="6" t="str" cm="1">
        <f t="array" ref="E30">+_xll.ECONOMATICA($E$4,"Payment currency")</f>
        <v>CLP</v>
      </c>
      <c r="M30" s="3">
        <v>42998</v>
      </c>
      <c r="N30" s="3" t="s">
        <v>5783</v>
      </c>
      <c r="O30" t="s">
        <v>5784</v>
      </c>
      <c r="Q30" s="3"/>
    </row>
    <row r="31" spans="2:17" x14ac:dyDescent="0.25">
      <c r="B31" t="s">
        <v>27</v>
      </c>
      <c r="C31" t="s">
        <v>2907</v>
      </c>
      <c r="D31" s="4" t="s">
        <v>5768</v>
      </c>
      <c r="E31" s="6" t="str" cm="1">
        <f t="array" ref="E31">+_xll.ECONOMATICA($E$4,"Payment frequency")</f>
        <v>Semestral</v>
      </c>
      <c r="M31" s="3">
        <v>42998</v>
      </c>
      <c r="N31" s="3" t="s">
        <v>5783</v>
      </c>
      <c r="O31" t="s">
        <v>5784</v>
      </c>
      <c r="Q31" s="3"/>
    </row>
    <row r="32" spans="2:17" x14ac:dyDescent="0.25">
      <c r="B32" t="s">
        <v>28</v>
      </c>
      <c r="C32" t="s">
        <v>2908</v>
      </c>
      <c r="D32" s="4" t="s">
        <v>5769</v>
      </c>
      <c r="E32" s="6" cm="1">
        <f t="array" ref="E32">+_xll.ECONOMATICA($E$4,"Last interest paid")</f>
        <v>1.4903</v>
      </c>
      <c r="M32" s="3">
        <v>43179</v>
      </c>
      <c r="N32" s="3" t="s">
        <v>5783</v>
      </c>
      <c r="O32" t="s">
        <v>5784</v>
      </c>
      <c r="Q32" s="3"/>
    </row>
    <row r="33" spans="2:17" x14ac:dyDescent="0.25">
      <c r="B33" t="s">
        <v>29</v>
      </c>
      <c r="C33" t="s">
        <v>2909</v>
      </c>
      <c r="D33" s="4" t="s">
        <v>5770</v>
      </c>
      <c r="E33" s="8" cm="1">
        <f t="array" ref="E33">+_xll.ECONOMATICA($E$4,"Cupon number")</f>
        <v>19</v>
      </c>
      <c r="M33" s="3">
        <v>43179</v>
      </c>
      <c r="N33" s="3" t="s">
        <v>5785</v>
      </c>
      <c r="O33" t="s">
        <v>5784</v>
      </c>
      <c r="Q33" s="3"/>
    </row>
    <row r="34" spans="2:17" x14ac:dyDescent="0.25">
      <c r="B34" t="s">
        <v>30</v>
      </c>
      <c r="C34" t="s">
        <v>2910</v>
      </c>
      <c r="D34" s="4" t="s">
        <v>5771</v>
      </c>
      <c r="E34" s="8" cm="1">
        <f t="array" ref="E34">+_xll.ECONOMATICA($E$4,"Last coupon paid")</f>
        <v>18</v>
      </c>
      <c r="M34" s="3">
        <v>43179</v>
      </c>
      <c r="N34" s="3" t="s">
        <v>5783</v>
      </c>
      <c r="O34" t="s">
        <v>5784</v>
      </c>
      <c r="Q34" s="3"/>
    </row>
    <row r="35" spans="2:17" x14ac:dyDescent="0.25">
      <c r="B35" t="s">
        <v>31</v>
      </c>
      <c r="C35" t="s">
        <v>2911</v>
      </c>
      <c r="D35" s="4" t="s">
        <v>5772</v>
      </c>
      <c r="E35" s="8" cm="1">
        <f t="array" ref="E35">+_xll.ECONOMATICA($E$4,"Amortization number")</f>
        <v>4</v>
      </c>
      <c r="I35" s="2"/>
      <c r="J35" s="1"/>
      <c r="M35" s="3">
        <v>43179</v>
      </c>
      <c r="N35" s="3" t="s">
        <v>5785</v>
      </c>
      <c r="O35" t="s">
        <v>5784</v>
      </c>
      <c r="Q35" s="3"/>
    </row>
    <row r="36" spans="2:17" x14ac:dyDescent="0.25">
      <c r="B36" t="s">
        <v>32</v>
      </c>
      <c r="C36" t="s">
        <v>2912</v>
      </c>
      <c r="D36" s="4" t="s">
        <v>5773</v>
      </c>
      <c r="E36" s="8" cm="1">
        <f t="array" ref="E36">+_xll.ECONOMATICA($E$4,"Last amortization paid")</f>
        <v>0</v>
      </c>
      <c r="M36" s="3">
        <v>43363</v>
      </c>
      <c r="N36" s="3" t="s">
        <v>5786</v>
      </c>
      <c r="O36" t="s">
        <v>5784</v>
      </c>
      <c r="Q36" s="3"/>
    </row>
    <row r="37" spans="2:17" x14ac:dyDescent="0.25">
      <c r="B37" t="s">
        <v>33</v>
      </c>
      <c r="C37" t="s">
        <v>2913</v>
      </c>
      <c r="D37" s="4" t="s">
        <v>5774</v>
      </c>
      <c r="E37" s="9" cm="1">
        <f t="array" ref="E37">+_xll.ECONOMATICA($E$4,"Remaining balance")</f>
        <v>50</v>
      </c>
      <c r="M37" s="3">
        <v>43363</v>
      </c>
      <c r="N37" s="3" t="s">
        <v>5786</v>
      </c>
      <c r="O37" t="s">
        <v>5784</v>
      </c>
      <c r="Q37" s="3"/>
    </row>
    <row r="38" spans="2:17" x14ac:dyDescent="0.25">
      <c r="B38" t="s">
        <v>34</v>
      </c>
      <c r="C38" t="s">
        <v>2914</v>
      </c>
      <c r="D38" s="4" t="s">
        <v>5775</v>
      </c>
      <c r="E38" s="6" cm="1">
        <f t="array" ref="E38">+_xll.ECONOMATICA($E$4,"Term (years)")</f>
        <v>9.5</v>
      </c>
      <c r="M38" s="3">
        <v>43544</v>
      </c>
      <c r="N38" s="3" t="s">
        <v>5786</v>
      </c>
      <c r="O38" t="s">
        <v>5784</v>
      </c>
      <c r="Q38" s="3"/>
    </row>
    <row r="39" spans="2:17" x14ac:dyDescent="0.25">
      <c r="B39" t="s">
        <v>35</v>
      </c>
      <c r="C39" t="s">
        <v>2915</v>
      </c>
      <c r="D39" s="4" t="s">
        <v>5776</v>
      </c>
      <c r="E39" s="10" cm="1">
        <f t="array" ref="E39">+_xll.ECONOMATICA($E$4,"Issue date")</f>
        <v>40806</v>
      </c>
      <c r="M39" s="3">
        <v>43544</v>
      </c>
      <c r="N39" s="3" t="s">
        <v>5787</v>
      </c>
      <c r="O39" t="s">
        <v>5784</v>
      </c>
      <c r="Q39" s="3"/>
    </row>
    <row r="40" spans="2:17" x14ac:dyDescent="0.25">
      <c r="B40" t="s">
        <v>36</v>
      </c>
      <c r="C40" t="s">
        <v>2916</v>
      </c>
      <c r="D40" s="4" t="s">
        <v>5777</v>
      </c>
      <c r="E40" s="10" cm="1">
        <f t="array" ref="E40">+_xll.ECONOMATICA($E$4,"Maturity date")</f>
        <v>44275</v>
      </c>
      <c r="M40" s="3">
        <v>43544</v>
      </c>
      <c r="N40" s="3" t="s">
        <v>5786</v>
      </c>
      <c r="O40" t="s">
        <v>5784</v>
      </c>
      <c r="Q40" s="3"/>
    </row>
    <row r="41" spans="2:17" x14ac:dyDescent="0.25">
      <c r="B41" t="s">
        <v>37</v>
      </c>
      <c r="C41" t="s">
        <v>2917</v>
      </c>
      <c r="D41" s="4" t="s">
        <v>5778</v>
      </c>
      <c r="E41" s="10" cm="1">
        <f t="array" ref="E41">+_xll.ECONOMATICA($E$4,"Prepaid date")</f>
        <v>42083</v>
      </c>
      <c r="M41" s="3">
        <v>43544</v>
      </c>
      <c r="N41" s="3" t="s">
        <v>5787</v>
      </c>
      <c r="O41" t="s">
        <v>5784</v>
      </c>
      <c r="Q41" s="3"/>
    </row>
    <row r="42" spans="2:17" x14ac:dyDescent="0.25">
      <c r="B42" t="s">
        <v>38</v>
      </c>
      <c r="C42" t="s">
        <v>2918</v>
      </c>
      <c r="D42" s="4" t="s">
        <v>5779</v>
      </c>
      <c r="E42" s="6" cm="1">
        <f t="array" ref="E42">+_xll.ECONOMATICA($E$4,"Minimum amount")</f>
        <v>100</v>
      </c>
      <c r="M42" s="3">
        <v>43728</v>
      </c>
      <c r="N42" s="3" t="s">
        <v>5788</v>
      </c>
      <c r="O42" t="s">
        <v>5784</v>
      </c>
      <c r="Q42" s="3"/>
    </row>
    <row r="43" spans="2:17" x14ac:dyDescent="0.25">
      <c r="B43" t="s">
        <v>39</v>
      </c>
      <c r="C43" t="s">
        <v>2919</v>
      </c>
      <c r="D43" s="4" t="s">
        <v>5780</v>
      </c>
      <c r="E43" s="6" cm="1">
        <f t="array" ref="E43">+_xll.ECONOMATICA($E$4,"Maximum amount")</f>
        <v>1000</v>
      </c>
      <c r="M43" s="3">
        <v>43728</v>
      </c>
      <c r="N43" s="3" t="s">
        <v>5788</v>
      </c>
      <c r="O43" t="s">
        <v>5784</v>
      </c>
      <c r="Q43" s="3"/>
    </row>
    <row r="44" spans="2:17" x14ac:dyDescent="0.25">
      <c r="B44" t="s">
        <v>40</v>
      </c>
      <c r="C44" t="s">
        <v>2920</v>
      </c>
      <c r="M44" s="3">
        <v>43910</v>
      </c>
      <c r="N44" s="3" t="s">
        <v>5788</v>
      </c>
      <c r="O44" t="s">
        <v>5784</v>
      </c>
      <c r="Q44" s="3"/>
    </row>
    <row r="45" spans="2:17" x14ac:dyDescent="0.25">
      <c r="B45" t="s">
        <v>41</v>
      </c>
      <c r="C45" t="s">
        <v>2921</v>
      </c>
      <c r="D45" s="1"/>
      <c r="F45" s="1"/>
      <c r="M45" s="3">
        <v>43910</v>
      </c>
      <c r="N45" s="3" t="s">
        <v>5787</v>
      </c>
      <c r="O45" t="s">
        <v>5784</v>
      </c>
      <c r="Q45" s="3"/>
    </row>
    <row r="46" spans="2:17" x14ac:dyDescent="0.25">
      <c r="B46" t="s">
        <v>42</v>
      </c>
      <c r="C46" t="s">
        <v>2922</v>
      </c>
      <c r="M46" s="3">
        <v>43910</v>
      </c>
      <c r="N46" s="3" t="s">
        <v>5788</v>
      </c>
      <c r="O46" t="s">
        <v>5784</v>
      </c>
      <c r="Q46" s="3"/>
    </row>
    <row r="47" spans="2:17" x14ac:dyDescent="0.25">
      <c r="B47" t="s">
        <v>43</v>
      </c>
      <c r="C47" t="s">
        <v>2923</v>
      </c>
      <c r="M47" s="3">
        <v>43910</v>
      </c>
      <c r="N47" s="3" t="s">
        <v>5787</v>
      </c>
      <c r="O47" t="s">
        <v>5784</v>
      </c>
      <c r="Q47" s="3"/>
    </row>
    <row r="48" spans="2:17" x14ac:dyDescent="0.25">
      <c r="B48" t="s">
        <v>44</v>
      </c>
      <c r="C48" t="s">
        <v>2924</v>
      </c>
      <c r="M48" s="3">
        <v>44094</v>
      </c>
      <c r="N48" s="3" t="s">
        <v>5789</v>
      </c>
      <c r="O48" t="s">
        <v>5784</v>
      </c>
      <c r="Q48" s="3"/>
    </row>
    <row r="49" spans="2:17" x14ac:dyDescent="0.25">
      <c r="B49" t="s">
        <v>45</v>
      </c>
      <c r="C49" t="s">
        <v>2925</v>
      </c>
      <c r="M49" s="3">
        <v>44094</v>
      </c>
      <c r="N49" s="3" t="s">
        <v>5789</v>
      </c>
      <c r="O49" t="s">
        <v>5784</v>
      </c>
      <c r="Q49" s="3"/>
    </row>
    <row r="50" spans="2:17" x14ac:dyDescent="0.25">
      <c r="B50" t="s">
        <v>46</v>
      </c>
      <c r="C50" t="s">
        <v>2926</v>
      </c>
      <c r="M50" s="3">
        <v>44275</v>
      </c>
      <c r="N50" s="3" t="s">
        <v>5789</v>
      </c>
      <c r="O50" t="s">
        <v>5784</v>
      </c>
      <c r="Q50" s="3"/>
    </row>
    <row r="51" spans="2:17" x14ac:dyDescent="0.25">
      <c r="B51" t="s">
        <v>47</v>
      </c>
      <c r="C51" t="s">
        <v>2927</v>
      </c>
      <c r="M51" s="3">
        <v>44275</v>
      </c>
      <c r="N51" s="3" t="s">
        <v>5790</v>
      </c>
      <c r="O51" t="s">
        <v>5784</v>
      </c>
      <c r="Q51" s="3"/>
    </row>
    <row r="52" spans="2:17" x14ac:dyDescent="0.25">
      <c r="B52" t="s">
        <v>48</v>
      </c>
      <c r="C52" t="s">
        <v>2928</v>
      </c>
      <c r="M52" s="3">
        <v>44275</v>
      </c>
      <c r="N52" s="3" t="s">
        <v>5789</v>
      </c>
      <c r="O52" t="s">
        <v>5784</v>
      </c>
      <c r="Q52" s="3"/>
    </row>
    <row r="53" spans="2:17" x14ac:dyDescent="0.25">
      <c r="B53" t="s">
        <v>49</v>
      </c>
      <c r="C53" t="s">
        <v>2929</v>
      </c>
      <c r="M53" s="3">
        <v>44275</v>
      </c>
      <c r="N53" t="s">
        <v>5790</v>
      </c>
      <c r="O53" t="s">
        <v>5784</v>
      </c>
      <c r="Q53" s="3"/>
    </row>
    <row r="54" spans="2:17" x14ac:dyDescent="0.25">
      <c r="B54" t="s">
        <v>50</v>
      </c>
      <c r="C54" t="s">
        <v>2930</v>
      </c>
      <c r="Q54" s="3"/>
    </row>
    <row r="55" spans="2:17" x14ac:dyDescent="0.25">
      <c r="B55" t="s">
        <v>51</v>
      </c>
      <c r="C55" t="s">
        <v>2931</v>
      </c>
      <c r="Q55" s="3"/>
    </row>
    <row r="56" spans="2:17" x14ac:dyDescent="0.25">
      <c r="B56" t="s">
        <v>52</v>
      </c>
      <c r="C56" t="s">
        <v>2932</v>
      </c>
      <c r="Q56" s="3"/>
    </row>
    <row r="57" spans="2:17" x14ac:dyDescent="0.25">
      <c r="B57" t="s">
        <v>53</v>
      </c>
      <c r="C57" t="s">
        <v>2933</v>
      </c>
      <c r="Q57" s="3"/>
    </row>
    <row r="58" spans="2:17" x14ac:dyDescent="0.25">
      <c r="B58" t="s">
        <v>54</v>
      </c>
      <c r="C58" t="s">
        <v>2934</v>
      </c>
    </row>
    <row r="59" spans="2:17" x14ac:dyDescent="0.25">
      <c r="B59" t="s">
        <v>55</v>
      </c>
      <c r="C59" t="s">
        <v>2935</v>
      </c>
    </row>
    <row r="60" spans="2:17" x14ac:dyDescent="0.25">
      <c r="B60" t="s">
        <v>56</v>
      </c>
      <c r="C60" t="s">
        <v>2936</v>
      </c>
    </row>
    <row r="61" spans="2:17" x14ac:dyDescent="0.25">
      <c r="B61" t="s">
        <v>57</v>
      </c>
      <c r="C61" t="s">
        <v>2937</v>
      </c>
    </row>
    <row r="62" spans="2:17" x14ac:dyDescent="0.25">
      <c r="B62" t="s">
        <v>58</v>
      </c>
      <c r="C62" t="s">
        <v>2938</v>
      </c>
    </row>
    <row r="63" spans="2:17" x14ac:dyDescent="0.25">
      <c r="B63" t="s">
        <v>59</v>
      </c>
      <c r="C63" t="s">
        <v>2939</v>
      </c>
    </row>
    <row r="64" spans="2:17" x14ac:dyDescent="0.25">
      <c r="B64" t="s">
        <v>60</v>
      </c>
      <c r="C64" t="s">
        <v>2940</v>
      </c>
    </row>
    <row r="65" spans="2:3" x14ac:dyDescent="0.25">
      <c r="B65" t="s">
        <v>61</v>
      </c>
      <c r="C65" t="s">
        <v>2941</v>
      </c>
    </row>
    <row r="66" spans="2:3" x14ac:dyDescent="0.25">
      <c r="B66" t="s">
        <v>62</v>
      </c>
      <c r="C66" t="s">
        <v>2942</v>
      </c>
    </row>
    <row r="67" spans="2:3" x14ac:dyDescent="0.25">
      <c r="B67" t="s">
        <v>63</v>
      </c>
      <c r="C67" t="s">
        <v>2943</v>
      </c>
    </row>
    <row r="68" spans="2:3" x14ac:dyDescent="0.25">
      <c r="B68" t="s">
        <v>64</v>
      </c>
      <c r="C68" t="s">
        <v>2944</v>
      </c>
    </row>
    <row r="69" spans="2:3" x14ac:dyDescent="0.25">
      <c r="B69" t="s">
        <v>65</v>
      </c>
      <c r="C69" t="s">
        <v>2945</v>
      </c>
    </row>
    <row r="70" spans="2:3" x14ac:dyDescent="0.25">
      <c r="B70" t="s">
        <v>66</v>
      </c>
      <c r="C70" t="s">
        <v>2946</v>
      </c>
    </row>
    <row r="71" spans="2:3" x14ac:dyDescent="0.25">
      <c r="B71" t="s">
        <v>67</v>
      </c>
      <c r="C71" t="s">
        <v>2947</v>
      </c>
    </row>
    <row r="72" spans="2:3" x14ac:dyDescent="0.25">
      <c r="B72" t="s">
        <v>68</v>
      </c>
      <c r="C72" t="s">
        <v>2948</v>
      </c>
    </row>
    <row r="73" spans="2:3" x14ac:dyDescent="0.25">
      <c r="B73" t="s">
        <v>69</v>
      </c>
      <c r="C73" t="s">
        <v>2949</v>
      </c>
    </row>
    <row r="74" spans="2:3" x14ac:dyDescent="0.25">
      <c r="B74" t="s">
        <v>70</v>
      </c>
      <c r="C74" t="s">
        <v>2950</v>
      </c>
    </row>
    <row r="75" spans="2:3" x14ac:dyDescent="0.25">
      <c r="B75" t="s">
        <v>71</v>
      </c>
      <c r="C75" t="s">
        <v>2951</v>
      </c>
    </row>
    <row r="76" spans="2:3" x14ac:dyDescent="0.25">
      <c r="B76" t="s">
        <v>72</v>
      </c>
      <c r="C76" t="s">
        <v>2952</v>
      </c>
    </row>
    <row r="77" spans="2:3" x14ac:dyDescent="0.25">
      <c r="B77" t="s">
        <v>73</v>
      </c>
      <c r="C77" t="s">
        <v>2953</v>
      </c>
    </row>
    <row r="78" spans="2:3" x14ac:dyDescent="0.25">
      <c r="B78" t="s">
        <v>74</v>
      </c>
      <c r="C78" t="s">
        <v>2954</v>
      </c>
    </row>
    <row r="79" spans="2:3" x14ac:dyDescent="0.25">
      <c r="B79" t="s">
        <v>75</v>
      </c>
      <c r="C79" t="s">
        <v>2955</v>
      </c>
    </row>
    <row r="80" spans="2:3" x14ac:dyDescent="0.25">
      <c r="B80" t="s">
        <v>76</v>
      </c>
      <c r="C80" t="s">
        <v>2956</v>
      </c>
    </row>
    <row r="81" spans="2:3" x14ac:dyDescent="0.25">
      <c r="B81" t="s">
        <v>77</v>
      </c>
      <c r="C81" t="s">
        <v>2957</v>
      </c>
    </row>
    <row r="82" spans="2:3" x14ac:dyDescent="0.25">
      <c r="B82" t="s">
        <v>78</v>
      </c>
      <c r="C82" t="s">
        <v>2958</v>
      </c>
    </row>
    <row r="83" spans="2:3" x14ac:dyDescent="0.25">
      <c r="B83" t="s">
        <v>79</v>
      </c>
      <c r="C83" t="s">
        <v>2959</v>
      </c>
    </row>
    <row r="84" spans="2:3" x14ac:dyDescent="0.25">
      <c r="B84" t="s">
        <v>80</v>
      </c>
      <c r="C84" t="s">
        <v>2960</v>
      </c>
    </row>
    <row r="85" spans="2:3" x14ac:dyDescent="0.25">
      <c r="B85" t="s">
        <v>81</v>
      </c>
      <c r="C85" t="s">
        <v>2961</v>
      </c>
    </row>
    <row r="86" spans="2:3" x14ac:dyDescent="0.25">
      <c r="B86" t="s">
        <v>82</v>
      </c>
      <c r="C86" t="s">
        <v>2962</v>
      </c>
    </row>
    <row r="87" spans="2:3" x14ac:dyDescent="0.25">
      <c r="B87" t="s">
        <v>83</v>
      </c>
      <c r="C87" t="s">
        <v>2963</v>
      </c>
    </row>
    <row r="88" spans="2:3" x14ac:dyDescent="0.25">
      <c r="B88" t="s">
        <v>84</v>
      </c>
      <c r="C88" t="s">
        <v>2964</v>
      </c>
    </row>
    <row r="89" spans="2:3" x14ac:dyDescent="0.25">
      <c r="B89" t="s">
        <v>85</v>
      </c>
      <c r="C89" t="s">
        <v>2965</v>
      </c>
    </row>
    <row r="90" spans="2:3" x14ac:dyDescent="0.25">
      <c r="B90" t="s">
        <v>86</v>
      </c>
      <c r="C90" t="s">
        <v>2966</v>
      </c>
    </row>
    <row r="91" spans="2:3" x14ac:dyDescent="0.25">
      <c r="B91" t="s">
        <v>87</v>
      </c>
      <c r="C91" t="s">
        <v>2967</v>
      </c>
    </row>
    <row r="92" spans="2:3" x14ac:dyDescent="0.25">
      <c r="B92" t="s">
        <v>88</v>
      </c>
      <c r="C92" t="s">
        <v>2968</v>
      </c>
    </row>
    <row r="93" spans="2:3" x14ac:dyDescent="0.25">
      <c r="B93" t="s">
        <v>89</v>
      </c>
      <c r="C93" t="s">
        <v>2969</v>
      </c>
    </row>
    <row r="94" spans="2:3" x14ac:dyDescent="0.25">
      <c r="B94" t="s">
        <v>90</v>
      </c>
      <c r="C94" t="s">
        <v>2970</v>
      </c>
    </row>
    <row r="95" spans="2:3" x14ac:dyDescent="0.25">
      <c r="B95" t="s">
        <v>91</v>
      </c>
      <c r="C95" t="s">
        <v>2971</v>
      </c>
    </row>
    <row r="96" spans="2:3" x14ac:dyDescent="0.25">
      <c r="B96" t="s">
        <v>92</v>
      </c>
      <c r="C96" t="s">
        <v>2972</v>
      </c>
    </row>
    <row r="97" spans="2:3" x14ac:dyDescent="0.25">
      <c r="B97" t="s">
        <v>93</v>
      </c>
      <c r="C97" t="s">
        <v>2973</v>
      </c>
    </row>
    <row r="98" spans="2:3" x14ac:dyDescent="0.25">
      <c r="B98" t="s">
        <v>94</v>
      </c>
      <c r="C98" t="s">
        <v>2974</v>
      </c>
    </row>
    <row r="99" spans="2:3" x14ac:dyDescent="0.25">
      <c r="B99" t="s">
        <v>95</v>
      </c>
      <c r="C99" t="s">
        <v>2975</v>
      </c>
    </row>
    <row r="100" spans="2:3" x14ac:dyDescent="0.25">
      <c r="B100" t="s">
        <v>96</v>
      </c>
      <c r="C100" t="s">
        <v>2976</v>
      </c>
    </row>
    <row r="101" spans="2:3" x14ac:dyDescent="0.25">
      <c r="B101" t="s">
        <v>97</v>
      </c>
      <c r="C101" t="s">
        <v>2977</v>
      </c>
    </row>
    <row r="102" spans="2:3" x14ac:dyDescent="0.25">
      <c r="B102" t="s">
        <v>98</v>
      </c>
      <c r="C102" t="s">
        <v>2978</v>
      </c>
    </row>
    <row r="103" spans="2:3" x14ac:dyDescent="0.25">
      <c r="B103" t="s">
        <v>99</v>
      </c>
      <c r="C103" t="s">
        <v>2979</v>
      </c>
    </row>
    <row r="104" spans="2:3" x14ac:dyDescent="0.25">
      <c r="B104" t="s">
        <v>100</v>
      </c>
      <c r="C104" t="s">
        <v>2980</v>
      </c>
    </row>
    <row r="105" spans="2:3" x14ac:dyDescent="0.25">
      <c r="B105" t="s">
        <v>101</v>
      </c>
      <c r="C105" t="s">
        <v>2981</v>
      </c>
    </row>
    <row r="106" spans="2:3" x14ac:dyDescent="0.25">
      <c r="B106" t="s">
        <v>102</v>
      </c>
      <c r="C106" t="s">
        <v>2982</v>
      </c>
    </row>
    <row r="107" spans="2:3" x14ac:dyDescent="0.25">
      <c r="B107" t="s">
        <v>103</v>
      </c>
      <c r="C107" t="s">
        <v>2983</v>
      </c>
    </row>
    <row r="108" spans="2:3" x14ac:dyDescent="0.25">
      <c r="B108" t="s">
        <v>104</v>
      </c>
      <c r="C108" t="s">
        <v>2984</v>
      </c>
    </row>
    <row r="109" spans="2:3" x14ac:dyDescent="0.25">
      <c r="B109" t="s">
        <v>105</v>
      </c>
      <c r="C109" t="s">
        <v>2985</v>
      </c>
    </row>
    <row r="110" spans="2:3" x14ac:dyDescent="0.25">
      <c r="B110" t="s">
        <v>106</v>
      </c>
      <c r="C110" t="s">
        <v>2986</v>
      </c>
    </row>
    <row r="111" spans="2:3" x14ac:dyDescent="0.25">
      <c r="B111" t="s">
        <v>107</v>
      </c>
      <c r="C111" t="s">
        <v>2987</v>
      </c>
    </row>
    <row r="112" spans="2:3" x14ac:dyDescent="0.25">
      <c r="B112" t="s">
        <v>108</v>
      </c>
      <c r="C112" t="s">
        <v>2988</v>
      </c>
    </row>
    <row r="113" spans="2:3" x14ac:dyDescent="0.25">
      <c r="B113" t="s">
        <v>109</v>
      </c>
      <c r="C113" t="s">
        <v>2989</v>
      </c>
    </row>
    <row r="114" spans="2:3" x14ac:dyDescent="0.25">
      <c r="B114" t="s">
        <v>110</v>
      </c>
      <c r="C114" t="s">
        <v>2990</v>
      </c>
    </row>
    <row r="115" spans="2:3" x14ac:dyDescent="0.25">
      <c r="B115" t="s">
        <v>111</v>
      </c>
      <c r="C115" t="s">
        <v>2991</v>
      </c>
    </row>
    <row r="116" spans="2:3" x14ac:dyDescent="0.25">
      <c r="B116" t="s">
        <v>112</v>
      </c>
      <c r="C116" t="s">
        <v>2992</v>
      </c>
    </row>
    <row r="117" spans="2:3" x14ac:dyDescent="0.25">
      <c r="B117" t="s">
        <v>113</v>
      </c>
      <c r="C117" t="s">
        <v>2993</v>
      </c>
    </row>
    <row r="118" spans="2:3" x14ac:dyDescent="0.25">
      <c r="B118" t="s">
        <v>114</v>
      </c>
      <c r="C118" t="s">
        <v>2994</v>
      </c>
    </row>
    <row r="119" spans="2:3" x14ac:dyDescent="0.25">
      <c r="B119" t="s">
        <v>115</v>
      </c>
      <c r="C119" t="s">
        <v>2995</v>
      </c>
    </row>
    <row r="120" spans="2:3" x14ac:dyDescent="0.25">
      <c r="B120" t="s">
        <v>116</v>
      </c>
      <c r="C120" t="s">
        <v>2996</v>
      </c>
    </row>
    <row r="121" spans="2:3" x14ac:dyDescent="0.25">
      <c r="B121" t="s">
        <v>117</v>
      </c>
      <c r="C121" t="s">
        <v>2997</v>
      </c>
    </row>
    <row r="122" spans="2:3" x14ac:dyDescent="0.25">
      <c r="B122" t="s">
        <v>118</v>
      </c>
      <c r="C122" t="s">
        <v>2998</v>
      </c>
    </row>
    <row r="123" spans="2:3" x14ac:dyDescent="0.25">
      <c r="B123" t="s">
        <v>119</v>
      </c>
      <c r="C123" t="s">
        <v>2999</v>
      </c>
    </row>
    <row r="124" spans="2:3" x14ac:dyDescent="0.25">
      <c r="B124" t="s">
        <v>120</v>
      </c>
      <c r="C124" t="s">
        <v>3000</v>
      </c>
    </row>
    <row r="125" spans="2:3" x14ac:dyDescent="0.25">
      <c r="B125" t="s">
        <v>121</v>
      </c>
      <c r="C125" t="s">
        <v>3001</v>
      </c>
    </row>
    <row r="126" spans="2:3" x14ac:dyDescent="0.25">
      <c r="B126" t="s">
        <v>122</v>
      </c>
      <c r="C126" t="s">
        <v>3002</v>
      </c>
    </row>
    <row r="127" spans="2:3" x14ac:dyDescent="0.25">
      <c r="B127" t="s">
        <v>123</v>
      </c>
      <c r="C127" t="s">
        <v>3003</v>
      </c>
    </row>
    <row r="128" spans="2:3" x14ac:dyDescent="0.25">
      <c r="B128" t="s">
        <v>124</v>
      </c>
      <c r="C128" t="s">
        <v>3004</v>
      </c>
    </row>
    <row r="129" spans="2:3" x14ac:dyDescent="0.25">
      <c r="B129" t="s">
        <v>125</v>
      </c>
      <c r="C129" t="s">
        <v>3005</v>
      </c>
    </row>
    <row r="130" spans="2:3" x14ac:dyDescent="0.25">
      <c r="B130" t="s">
        <v>126</v>
      </c>
      <c r="C130" t="s">
        <v>3006</v>
      </c>
    </row>
    <row r="131" spans="2:3" x14ac:dyDescent="0.25">
      <c r="B131" t="s">
        <v>127</v>
      </c>
      <c r="C131" t="s">
        <v>3007</v>
      </c>
    </row>
    <row r="132" spans="2:3" x14ac:dyDescent="0.25">
      <c r="B132" t="s">
        <v>128</v>
      </c>
      <c r="C132" t="s">
        <v>3008</v>
      </c>
    </row>
    <row r="133" spans="2:3" x14ac:dyDescent="0.25">
      <c r="B133" t="s">
        <v>129</v>
      </c>
      <c r="C133" t="s">
        <v>3009</v>
      </c>
    </row>
    <row r="134" spans="2:3" x14ac:dyDescent="0.25">
      <c r="B134" t="s">
        <v>130</v>
      </c>
      <c r="C134" t="s">
        <v>3010</v>
      </c>
    </row>
    <row r="135" spans="2:3" x14ac:dyDescent="0.25">
      <c r="B135" t="s">
        <v>131</v>
      </c>
      <c r="C135" t="s">
        <v>3011</v>
      </c>
    </row>
    <row r="136" spans="2:3" x14ac:dyDescent="0.25">
      <c r="B136" t="s">
        <v>132</v>
      </c>
      <c r="C136" t="s">
        <v>3012</v>
      </c>
    </row>
    <row r="137" spans="2:3" x14ac:dyDescent="0.25">
      <c r="B137" t="s">
        <v>133</v>
      </c>
      <c r="C137" t="s">
        <v>3013</v>
      </c>
    </row>
    <row r="138" spans="2:3" x14ac:dyDescent="0.25">
      <c r="B138" t="s">
        <v>134</v>
      </c>
      <c r="C138" t="s">
        <v>3014</v>
      </c>
    </row>
    <row r="139" spans="2:3" x14ac:dyDescent="0.25">
      <c r="B139" t="s">
        <v>135</v>
      </c>
      <c r="C139" t="s">
        <v>3015</v>
      </c>
    </row>
    <row r="140" spans="2:3" x14ac:dyDescent="0.25">
      <c r="B140" t="s">
        <v>136</v>
      </c>
      <c r="C140" t="s">
        <v>3016</v>
      </c>
    </row>
    <row r="141" spans="2:3" x14ac:dyDescent="0.25">
      <c r="B141" t="s">
        <v>137</v>
      </c>
      <c r="C141" t="s">
        <v>3017</v>
      </c>
    </row>
    <row r="142" spans="2:3" x14ac:dyDescent="0.25">
      <c r="B142" t="s">
        <v>138</v>
      </c>
      <c r="C142" t="s">
        <v>3018</v>
      </c>
    </row>
    <row r="143" spans="2:3" x14ac:dyDescent="0.25">
      <c r="B143" t="s">
        <v>139</v>
      </c>
      <c r="C143" t="s">
        <v>3019</v>
      </c>
    </row>
    <row r="144" spans="2:3" x14ac:dyDescent="0.25">
      <c r="B144" t="s">
        <v>140</v>
      </c>
      <c r="C144" t="s">
        <v>3020</v>
      </c>
    </row>
    <row r="145" spans="2:3" x14ac:dyDescent="0.25">
      <c r="B145" t="s">
        <v>141</v>
      </c>
      <c r="C145" t="s">
        <v>3021</v>
      </c>
    </row>
    <row r="146" spans="2:3" x14ac:dyDescent="0.25">
      <c r="B146" t="s">
        <v>142</v>
      </c>
      <c r="C146" t="s">
        <v>3022</v>
      </c>
    </row>
    <row r="147" spans="2:3" x14ac:dyDescent="0.25">
      <c r="B147" t="s">
        <v>143</v>
      </c>
      <c r="C147" t="s">
        <v>3023</v>
      </c>
    </row>
    <row r="148" spans="2:3" x14ac:dyDescent="0.25">
      <c r="B148" t="s">
        <v>144</v>
      </c>
      <c r="C148" t="s">
        <v>3024</v>
      </c>
    </row>
    <row r="149" spans="2:3" x14ac:dyDescent="0.25">
      <c r="B149" t="s">
        <v>145</v>
      </c>
      <c r="C149" t="s">
        <v>3025</v>
      </c>
    </row>
    <row r="150" spans="2:3" x14ac:dyDescent="0.25">
      <c r="B150" t="s">
        <v>146</v>
      </c>
      <c r="C150" t="s">
        <v>3026</v>
      </c>
    </row>
    <row r="151" spans="2:3" x14ac:dyDescent="0.25">
      <c r="B151" t="s">
        <v>147</v>
      </c>
      <c r="C151" t="s">
        <v>3027</v>
      </c>
    </row>
    <row r="152" spans="2:3" x14ac:dyDescent="0.25">
      <c r="B152" t="s">
        <v>148</v>
      </c>
      <c r="C152" t="s">
        <v>3028</v>
      </c>
    </row>
    <row r="153" spans="2:3" x14ac:dyDescent="0.25">
      <c r="B153" t="s">
        <v>149</v>
      </c>
      <c r="C153" t="s">
        <v>3029</v>
      </c>
    </row>
    <row r="154" spans="2:3" x14ac:dyDescent="0.25">
      <c r="B154" t="s">
        <v>150</v>
      </c>
      <c r="C154" t="s">
        <v>3030</v>
      </c>
    </row>
    <row r="155" spans="2:3" x14ac:dyDescent="0.25">
      <c r="B155" t="s">
        <v>151</v>
      </c>
      <c r="C155" t="s">
        <v>3031</v>
      </c>
    </row>
    <row r="156" spans="2:3" x14ac:dyDescent="0.25">
      <c r="B156" t="s">
        <v>152</v>
      </c>
      <c r="C156" t="s">
        <v>3032</v>
      </c>
    </row>
    <row r="157" spans="2:3" x14ac:dyDescent="0.25">
      <c r="B157" t="s">
        <v>153</v>
      </c>
      <c r="C157" t="s">
        <v>3033</v>
      </c>
    </row>
    <row r="158" spans="2:3" x14ac:dyDescent="0.25">
      <c r="B158" t="s">
        <v>154</v>
      </c>
      <c r="C158" t="s">
        <v>3034</v>
      </c>
    </row>
    <row r="159" spans="2:3" x14ac:dyDescent="0.25">
      <c r="B159" t="s">
        <v>155</v>
      </c>
      <c r="C159" t="s">
        <v>3035</v>
      </c>
    </row>
    <row r="160" spans="2:3" x14ac:dyDescent="0.25">
      <c r="B160" t="s">
        <v>156</v>
      </c>
      <c r="C160" t="s">
        <v>3036</v>
      </c>
    </row>
    <row r="161" spans="2:3" x14ac:dyDescent="0.25">
      <c r="B161" t="s">
        <v>157</v>
      </c>
      <c r="C161" t="s">
        <v>3037</v>
      </c>
    </row>
    <row r="162" spans="2:3" x14ac:dyDescent="0.25">
      <c r="B162" t="s">
        <v>158</v>
      </c>
      <c r="C162" t="s">
        <v>3038</v>
      </c>
    </row>
    <row r="163" spans="2:3" x14ac:dyDescent="0.25">
      <c r="B163" t="s">
        <v>159</v>
      </c>
      <c r="C163" t="s">
        <v>3039</v>
      </c>
    </row>
    <row r="164" spans="2:3" x14ac:dyDescent="0.25">
      <c r="B164" t="s">
        <v>160</v>
      </c>
      <c r="C164" t="s">
        <v>3040</v>
      </c>
    </row>
    <row r="165" spans="2:3" x14ac:dyDescent="0.25">
      <c r="B165" t="s">
        <v>161</v>
      </c>
      <c r="C165" t="s">
        <v>3041</v>
      </c>
    </row>
    <row r="166" spans="2:3" x14ac:dyDescent="0.25">
      <c r="B166" t="s">
        <v>162</v>
      </c>
      <c r="C166" t="s">
        <v>3042</v>
      </c>
    </row>
    <row r="167" spans="2:3" x14ac:dyDescent="0.25">
      <c r="B167" t="s">
        <v>163</v>
      </c>
      <c r="C167" t="s">
        <v>3043</v>
      </c>
    </row>
    <row r="168" spans="2:3" x14ac:dyDescent="0.25">
      <c r="B168" t="s">
        <v>164</v>
      </c>
      <c r="C168" t="s">
        <v>3044</v>
      </c>
    </row>
    <row r="169" spans="2:3" x14ac:dyDescent="0.25">
      <c r="B169" t="s">
        <v>165</v>
      </c>
      <c r="C169" t="s">
        <v>3045</v>
      </c>
    </row>
    <row r="170" spans="2:3" x14ac:dyDescent="0.25">
      <c r="B170" t="s">
        <v>166</v>
      </c>
      <c r="C170" t="s">
        <v>3046</v>
      </c>
    </row>
    <row r="171" spans="2:3" x14ac:dyDescent="0.25">
      <c r="B171" t="s">
        <v>167</v>
      </c>
      <c r="C171" t="s">
        <v>3047</v>
      </c>
    </row>
    <row r="172" spans="2:3" x14ac:dyDescent="0.25">
      <c r="B172" t="s">
        <v>168</v>
      </c>
      <c r="C172" t="s">
        <v>3048</v>
      </c>
    </row>
    <row r="173" spans="2:3" x14ac:dyDescent="0.25">
      <c r="B173" t="s">
        <v>169</v>
      </c>
      <c r="C173" t="s">
        <v>3049</v>
      </c>
    </row>
    <row r="174" spans="2:3" x14ac:dyDescent="0.25">
      <c r="B174" t="s">
        <v>170</v>
      </c>
      <c r="C174" t="s">
        <v>3050</v>
      </c>
    </row>
    <row r="175" spans="2:3" x14ac:dyDescent="0.25">
      <c r="B175" t="s">
        <v>171</v>
      </c>
      <c r="C175" t="s">
        <v>3051</v>
      </c>
    </row>
    <row r="176" spans="2:3" x14ac:dyDescent="0.25">
      <c r="B176" t="s">
        <v>172</v>
      </c>
      <c r="C176" t="s">
        <v>3052</v>
      </c>
    </row>
    <row r="177" spans="2:3" x14ac:dyDescent="0.25">
      <c r="B177" t="s">
        <v>173</v>
      </c>
      <c r="C177" t="s">
        <v>3053</v>
      </c>
    </row>
    <row r="178" spans="2:3" x14ac:dyDescent="0.25">
      <c r="B178" t="s">
        <v>174</v>
      </c>
      <c r="C178" t="s">
        <v>3054</v>
      </c>
    </row>
    <row r="179" spans="2:3" x14ac:dyDescent="0.25">
      <c r="B179" t="s">
        <v>175</v>
      </c>
      <c r="C179" t="s">
        <v>3055</v>
      </c>
    </row>
    <row r="180" spans="2:3" x14ac:dyDescent="0.25">
      <c r="B180" t="s">
        <v>176</v>
      </c>
      <c r="C180" t="s">
        <v>3056</v>
      </c>
    </row>
    <row r="181" spans="2:3" x14ac:dyDescent="0.25">
      <c r="B181" t="s">
        <v>177</v>
      </c>
      <c r="C181" t="s">
        <v>3057</v>
      </c>
    </row>
    <row r="182" spans="2:3" x14ac:dyDescent="0.25">
      <c r="B182" t="s">
        <v>178</v>
      </c>
      <c r="C182" t="s">
        <v>3058</v>
      </c>
    </row>
    <row r="183" spans="2:3" x14ac:dyDescent="0.25">
      <c r="B183" t="s">
        <v>179</v>
      </c>
      <c r="C183" t="s">
        <v>3059</v>
      </c>
    </row>
    <row r="184" spans="2:3" x14ac:dyDescent="0.25">
      <c r="B184" t="s">
        <v>180</v>
      </c>
      <c r="C184" t="s">
        <v>3060</v>
      </c>
    </row>
    <row r="185" spans="2:3" x14ac:dyDescent="0.25">
      <c r="B185" t="s">
        <v>181</v>
      </c>
      <c r="C185" t="s">
        <v>3061</v>
      </c>
    </row>
    <row r="186" spans="2:3" x14ac:dyDescent="0.25">
      <c r="B186" t="s">
        <v>182</v>
      </c>
      <c r="C186" t="s">
        <v>3062</v>
      </c>
    </row>
    <row r="187" spans="2:3" x14ac:dyDescent="0.25">
      <c r="B187" t="s">
        <v>183</v>
      </c>
      <c r="C187" t="s">
        <v>3063</v>
      </c>
    </row>
    <row r="188" spans="2:3" x14ac:dyDescent="0.25">
      <c r="B188" t="s">
        <v>184</v>
      </c>
      <c r="C188" t="s">
        <v>3064</v>
      </c>
    </row>
    <row r="189" spans="2:3" x14ac:dyDescent="0.25">
      <c r="B189" t="s">
        <v>185</v>
      </c>
      <c r="C189" t="s">
        <v>3065</v>
      </c>
    </row>
    <row r="190" spans="2:3" x14ac:dyDescent="0.25">
      <c r="B190" t="s">
        <v>186</v>
      </c>
      <c r="C190" t="s">
        <v>3066</v>
      </c>
    </row>
    <row r="191" spans="2:3" x14ac:dyDescent="0.25">
      <c r="B191" t="s">
        <v>187</v>
      </c>
      <c r="C191" t="s">
        <v>3067</v>
      </c>
    </row>
    <row r="192" spans="2:3" x14ac:dyDescent="0.25">
      <c r="B192" t="s">
        <v>188</v>
      </c>
      <c r="C192" t="s">
        <v>3068</v>
      </c>
    </row>
    <row r="193" spans="2:3" x14ac:dyDescent="0.25">
      <c r="B193" t="s">
        <v>189</v>
      </c>
      <c r="C193" t="s">
        <v>3069</v>
      </c>
    </row>
    <row r="194" spans="2:3" x14ac:dyDescent="0.25">
      <c r="B194" t="s">
        <v>190</v>
      </c>
      <c r="C194" t="s">
        <v>3070</v>
      </c>
    </row>
    <row r="195" spans="2:3" x14ac:dyDescent="0.25">
      <c r="B195" t="s">
        <v>191</v>
      </c>
      <c r="C195" t="s">
        <v>3071</v>
      </c>
    </row>
    <row r="196" spans="2:3" x14ac:dyDescent="0.25">
      <c r="B196" t="s">
        <v>192</v>
      </c>
      <c r="C196" t="s">
        <v>3072</v>
      </c>
    </row>
    <row r="197" spans="2:3" x14ac:dyDescent="0.25">
      <c r="B197" t="s">
        <v>193</v>
      </c>
      <c r="C197" t="s">
        <v>3073</v>
      </c>
    </row>
    <row r="198" spans="2:3" x14ac:dyDescent="0.25">
      <c r="B198" t="s">
        <v>194</v>
      </c>
      <c r="C198" t="s">
        <v>3074</v>
      </c>
    </row>
    <row r="199" spans="2:3" x14ac:dyDescent="0.25">
      <c r="B199" t="s">
        <v>195</v>
      </c>
      <c r="C199" t="s">
        <v>3075</v>
      </c>
    </row>
    <row r="200" spans="2:3" x14ac:dyDescent="0.25">
      <c r="B200" t="s">
        <v>196</v>
      </c>
      <c r="C200" t="s">
        <v>3076</v>
      </c>
    </row>
    <row r="201" spans="2:3" x14ac:dyDescent="0.25">
      <c r="B201" t="s">
        <v>197</v>
      </c>
      <c r="C201" t="s">
        <v>3077</v>
      </c>
    </row>
    <row r="202" spans="2:3" x14ac:dyDescent="0.25">
      <c r="B202" t="s">
        <v>198</v>
      </c>
      <c r="C202" t="s">
        <v>3078</v>
      </c>
    </row>
    <row r="203" spans="2:3" x14ac:dyDescent="0.25">
      <c r="B203" t="s">
        <v>199</v>
      </c>
      <c r="C203" t="s">
        <v>3079</v>
      </c>
    </row>
    <row r="204" spans="2:3" x14ac:dyDescent="0.25">
      <c r="B204" t="s">
        <v>200</v>
      </c>
      <c r="C204" t="s">
        <v>3080</v>
      </c>
    </row>
    <row r="205" spans="2:3" x14ac:dyDescent="0.25">
      <c r="B205" t="s">
        <v>201</v>
      </c>
      <c r="C205" t="s">
        <v>3081</v>
      </c>
    </row>
    <row r="206" spans="2:3" x14ac:dyDescent="0.25">
      <c r="B206" t="s">
        <v>202</v>
      </c>
      <c r="C206" t="s">
        <v>3082</v>
      </c>
    </row>
    <row r="207" spans="2:3" x14ac:dyDescent="0.25">
      <c r="B207" t="s">
        <v>203</v>
      </c>
      <c r="C207" t="s">
        <v>3083</v>
      </c>
    </row>
    <row r="208" spans="2:3" x14ac:dyDescent="0.25">
      <c r="B208" t="s">
        <v>204</v>
      </c>
      <c r="C208" t="s">
        <v>3084</v>
      </c>
    </row>
    <row r="209" spans="2:3" x14ac:dyDescent="0.25">
      <c r="B209" t="s">
        <v>205</v>
      </c>
      <c r="C209" t="s">
        <v>3085</v>
      </c>
    </row>
    <row r="210" spans="2:3" x14ac:dyDescent="0.25">
      <c r="B210" t="s">
        <v>206</v>
      </c>
      <c r="C210" t="s">
        <v>3086</v>
      </c>
    </row>
    <row r="211" spans="2:3" x14ac:dyDescent="0.25">
      <c r="B211" t="s">
        <v>207</v>
      </c>
      <c r="C211" t="s">
        <v>3087</v>
      </c>
    </row>
    <row r="212" spans="2:3" x14ac:dyDescent="0.25">
      <c r="B212" t="s">
        <v>208</v>
      </c>
      <c r="C212" t="s">
        <v>3088</v>
      </c>
    </row>
    <row r="213" spans="2:3" x14ac:dyDescent="0.25">
      <c r="B213" t="s">
        <v>209</v>
      </c>
      <c r="C213" t="s">
        <v>3089</v>
      </c>
    </row>
    <row r="214" spans="2:3" x14ac:dyDescent="0.25">
      <c r="B214" t="s">
        <v>210</v>
      </c>
      <c r="C214" t="s">
        <v>3090</v>
      </c>
    </row>
    <row r="215" spans="2:3" x14ac:dyDescent="0.25">
      <c r="B215" t="s">
        <v>211</v>
      </c>
      <c r="C215" t="s">
        <v>3091</v>
      </c>
    </row>
    <row r="216" spans="2:3" x14ac:dyDescent="0.25">
      <c r="B216" t="s">
        <v>212</v>
      </c>
      <c r="C216" t="s">
        <v>3092</v>
      </c>
    </row>
    <row r="217" spans="2:3" x14ac:dyDescent="0.25">
      <c r="B217" t="s">
        <v>213</v>
      </c>
      <c r="C217" t="s">
        <v>3093</v>
      </c>
    </row>
    <row r="218" spans="2:3" x14ac:dyDescent="0.25">
      <c r="B218" t="s">
        <v>214</v>
      </c>
      <c r="C218" t="s">
        <v>3094</v>
      </c>
    </row>
    <row r="219" spans="2:3" x14ac:dyDescent="0.25">
      <c r="B219" t="s">
        <v>215</v>
      </c>
      <c r="C219" t="s">
        <v>3095</v>
      </c>
    </row>
    <row r="220" spans="2:3" x14ac:dyDescent="0.25">
      <c r="B220" t="s">
        <v>216</v>
      </c>
      <c r="C220" t="s">
        <v>3096</v>
      </c>
    </row>
    <row r="221" spans="2:3" x14ac:dyDescent="0.25">
      <c r="B221" t="s">
        <v>217</v>
      </c>
      <c r="C221" t="s">
        <v>3097</v>
      </c>
    </row>
    <row r="222" spans="2:3" x14ac:dyDescent="0.25">
      <c r="B222" t="s">
        <v>218</v>
      </c>
      <c r="C222" t="s">
        <v>3098</v>
      </c>
    </row>
    <row r="223" spans="2:3" x14ac:dyDescent="0.25">
      <c r="B223" t="s">
        <v>219</v>
      </c>
      <c r="C223" t="s">
        <v>3099</v>
      </c>
    </row>
    <row r="224" spans="2:3" x14ac:dyDescent="0.25">
      <c r="B224" t="s">
        <v>220</v>
      </c>
      <c r="C224" t="s">
        <v>3100</v>
      </c>
    </row>
    <row r="225" spans="2:3" x14ac:dyDescent="0.25">
      <c r="B225" t="s">
        <v>221</v>
      </c>
      <c r="C225" t="s">
        <v>3101</v>
      </c>
    </row>
    <row r="226" spans="2:3" x14ac:dyDescent="0.25">
      <c r="B226" t="s">
        <v>222</v>
      </c>
      <c r="C226" t="s">
        <v>3102</v>
      </c>
    </row>
    <row r="227" spans="2:3" x14ac:dyDescent="0.25">
      <c r="B227" t="s">
        <v>223</v>
      </c>
      <c r="C227" t="s">
        <v>3103</v>
      </c>
    </row>
    <row r="228" spans="2:3" x14ac:dyDescent="0.25">
      <c r="B228" t="s">
        <v>224</v>
      </c>
      <c r="C228" t="s">
        <v>3104</v>
      </c>
    </row>
    <row r="229" spans="2:3" x14ac:dyDescent="0.25">
      <c r="B229" t="s">
        <v>225</v>
      </c>
      <c r="C229" t="s">
        <v>3105</v>
      </c>
    </row>
    <row r="230" spans="2:3" x14ac:dyDescent="0.25">
      <c r="B230" t="s">
        <v>226</v>
      </c>
      <c r="C230" t="s">
        <v>3106</v>
      </c>
    </row>
    <row r="231" spans="2:3" x14ac:dyDescent="0.25">
      <c r="B231" t="s">
        <v>227</v>
      </c>
      <c r="C231" t="s">
        <v>3107</v>
      </c>
    </row>
    <row r="232" spans="2:3" x14ac:dyDescent="0.25">
      <c r="B232" t="s">
        <v>228</v>
      </c>
      <c r="C232" t="s">
        <v>3108</v>
      </c>
    </row>
    <row r="233" spans="2:3" x14ac:dyDescent="0.25">
      <c r="B233" t="s">
        <v>229</v>
      </c>
      <c r="C233" t="s">
        <v>3109</v>
      </c>
    </row>
    <row r="234" spans="2:3" x14ac:dyDescent="0.25">
      <c r="B234" t="s">
        <v>230</v>
      </c>
      <c r="C234" t="s">
        <v>3110</v>
      </c>
    </row>
    <row r="235" spans="2:3" x14ac:dyDescent="0.25">
      <c r="B235" t="s">
        <v>231</v>
      </c>
      <c r="C235" t="s">
        <v>3111</v>
      </c>
    </row>
    <row r="236" spans="2:3" x14ac:dyDescent="0.25">
      <c r="B236" t="s">
        <v>232</v>
      </c>
      <c r="C236" t="s">
        <v>3112</v>
      </c>
    </row>
    <row r="237" spans="2:3" x14ac:dyDescent="0.25">
      <c r="B237" t="s">
        <v>233</v>
      </c>
      <c r="C237" t="s">
        <v>3113</v>
      </c>
    </row>
    <row r="238" spans="2:3" x14ac:dyDescent="0.25">
      <c r="B238" t="s">
        <v>234</v>
      </c>
      <c r="C238" t="s">
        <v>3114</v>
      </c>
    </row>
    <row r="239" spans="2:3" x14ac:dyDescent="0.25">
      <c r="B239" t="s">
        <v>235</v>
      </c>
      <c r="C239" t="s">
        <v>3115</v>
      </c>
    </row>
    <row r="240" spans="2:3" x14ac:dyDescent="0.25">
      <c r="B240" t="s">
        <v>236</v>
      </c>
      <c r="C240" t="s">
        <v>3116</v>
      </c>
    </row>
    <row r="241" spans="2:3" x14ac:dyDescent="0.25">
      <c r="B241" t="s">
        <v>237</v>
      </c>
      <c r="C241" t="s">
        <v>3117</v>
      </c>
    </row>
    <row r="242" spans="2:3" x14ac:dyDescent="0.25">
      <c r="B242" t="s">
        <v>238</v>
      </c>
      <c r="C242" t="s">
        <v>3118</v>
      </c>
    </row>
    <row r="243" spans="2:3" x14ac:dyDescent="0.25">
      <c r="B243" t="s">
        <v>239</v>
      </c>
      <c r="C243" t="s">
        <v>3119</v>
      </c>
    </row>
    <row r="244" spans="2:3" x14ac:dyDescent="0.25">
      <c r="B244" t="s">
        <v>240</v>
      </c>
      <c r="C244" t="s">
        <v>3120</v>
      </c>
    </row>
    <row r="245" spans="2:3" x14ac:dyDescent="0.25">
      <c r="B245" t="s">
        <v>241</v>
      </c>
      <c r="C245" t="s">
        <v>3121</v>
      </c>
    </row>
    <row r="246" spans="2:3" x14ac:dyDescent="0.25">
      <c r="B246" t="s">
        <v>242</v>
      </c>
      <c r="C246" t="s">
        <v>3122</v>
      </c>
    </row>
    <row r="247" spans="2:3" x14ac:dyDescent="0.25">
      <c r="B247" t="s">
        <v>243</v>
      </c>
      <c r="C247" t="s">
        <v>3123</v>
      </c>
    </row>
    <row r="248" spans="2:3" x14ac:dyDescent="0.25">
      <c r="B248" t="s">
        <v>244</v>
      </c>
      <c r="C248" t="s">
        <v>3124</v>
      </c>
    </row>
    <row r="249" spans="2:3" x14ac:dyDescent="0.25">
      <c r="B249" t="s">
        <v>245</v>
      </c>
      <c r="C249" t="s">
        <v>3125</v>
      </c>
    </row>
    <row r="250" spans="2:3" x14ac:dyDescent="0.25">
      <c r="B250" t="s">
        <v>246</v>
      </c>
      <c r="C250" t="s">
        <v>3126</v>
      </c>
    </row>
    <row r="251" spans="2:3" x14ac:dyDescent="0.25">
      <c r="B251" t="s">
        <v>247</v>
      </c>
      <c r="C251" t="s">
        <v>3127</v>
      </c>
    </row>
    <row r="252" spans="2:3" x14ac:dyDescent="0.25">
      <c r="B252" t="s">
        <v>248</v>
      </c>
      <c r="C252" t="s">
        <v>3128</v>
      </c>
    </row>
    <row r="253" spans="2:3" x14ac:dyDescent="0.25">
      <c r="B253" t="s">
        <v>249</v>
      </c>
      <c r="C253" t="s">
        <v>3129</v>
      </c>
    </row>
    <row r="254" spans="2:3" x14ac:dyDescent="0.25">
      <c r="B254" t="s">
        <v>250</v>
      </c>
      <c r="C254" t="s">
        <v>3130</v>
      </c>
    </row>
    <row r="255" spans="2:3" x14ac:dyDescent="0.25">
      <c r="B255" t="s">
        <v>251</v>
      </c>
      <c r="C255" t="s">
        <v>3131</v>
      </c>
    </row>
    <row r="256" spans="2:3" x14ac:dyDescent="0.25">
      <c r="B256" t="s">
        <v>252</v>
      </c>
      <c r="C256" t="s">
        <v>3132</v>
      </c>
    </row>
    <row r="257" spans="2:3" x14ac:dyDescent="0.25">
      <c r="B257" t="s">
        <v>253</v>
      </c>
      <c r="C257" t="s">
        <v>3133</v>
      </c>
    </row>
    <row r="258" spans="2:3" x14ac:dyDescent="0.25">
      <c r="B258" t="s">
        <v>254</v>
      </c>
      <c r="C258" t="s">
        <v>3134</v>
      </c>
    </row>
    <row r="259" spans="2:3" x14ac:dyDescent="0.25">
      <c r="B259" t="s">
        <v>255</v>
      </c>
      <c r="C259" t="s">
        <v>3135</v>
      </c>
    </row>
    <row r="260" spans="2:3" x14ac:dyDescent="0.25">
      <c r="B260" t="s">
        <v>256</v>
      </c>
      <c r="C260" t="s">
        <v>3136</v>
      </c>
    </row>
    <row r="261" spans="2:3" x14ac:dyDescent="0.25">
      <c r="B261" t="s">
        <v>257</v>
      </c>
      <c r="C261" t="s">
        <v>3137</v>
      </c>
    </row>
    <row r="262" spans="2:3" x14ac:dyDescent="0.25">
      <c r="B262" t="s">
        <v>258</v>
      </c>
      <c r="C262" t="s">
        <v>3138</v>
      </c>
    </row>
    <row r="263" spans="2:3" x14ac:dyDescent="0.25">
      <c r="B263" t="s">
        <v>259</v>
      </c>
      <c r="C263" t="s">
        <v>3139</v>
      </c>
    </row>
    <row r="264" spans="2:3" x14ac:dyDescent="0.25">
      <c r="B264" t="s">
        <v>260</v>
      </c>
      <c r="C264" t="s">
        <v>3140</v>
      </c>
    </row>
    <row r="265" spans="2:3" x14ac:dyDescent="0.25">
      <c r="B265" t="s">
        <v>261</v>
      </c>
      <c r="C265" t="s">
        <v>3141</v>
      </c>
    </row>
    <row r="266" spans="2:3" x14ac:dyDescent="0.25">
      <c r="B266" t="s">
        <v>262</v>
      </c>
      <c r="C266" t="s">
        <v>3142</v>
      </c>
    </row>
    <row r="267" spans="2:3" x14ac:dyDescent="0.25">
      <c r="B267" t="s">
        <v>263</v>
      </c>
      <c r="C267" t="s">
        <v>3143</v>
      </c>
    </row>
    <row r="268" spans="2:3" x14ac:dyDescent="0.25">
      <c r="B268" t="s">
        <v>264</v>
      </c>
      <c r="C268" t="s">
        <v>3144</v>
      </c>
    </row>
    <row r="269" spans="2:3" x14ac:dyDescent="0.25">
      <c r="B269" t="s">
        <v>265</v>
      </c>
      <c r="C269" t="s">
        <v>3145</v>
      </c>
    </row>
    <row r="270" spans="2:3" x14ac:dyDescent="0.25">
      <c r="B270" t="s">
        <v>266</v>
      </c>
      <c r="C270" t="s">
        <v>3146</v>
      </c>
    </row>
    <row r="271" spans="2:3" x14ac:dyDescent="0.25">
      <c r="B271" t="s">
        <v>267</v>
      </c>
      <c r="C271" t="s">
        <v>3147</v>
      </c>
    </row>
    <row r="272" spans="2:3" x14ac:dyDescent="0.25">
      <c r="B272" t="s">
        <v>268</v>
      </c>
      <c r="C272" t="s">
        <v>3148</v>
      </c>
    </row>
    <row r="273" spans="2:3" x14ac:dyDescent="0.25">
      <c r="B273" t="s">
        <v>269</v>
      </c>
      <c r="C273" t="s">
        <v>3149</v>
      </c>
    </row>
    <row r="274" spans="2:3" x14ac:dyDescent="0.25">
      <c r="B274" t="s">
        <v>270</v>
      </c>
      <c r="C274" t="s">
        <v>3150</v>
      </c>
    </row>
    <row r="275" spans="2:3" x14ac:dyDescent="0.25">
      <c r="B275" t="s">
        <v>271</v>
      </c>
      <c r="C275" t="s">
        <v>3151</v>
      </c>
    </row>
    <row r="276" spans="2:3" x14ac:dyDescent="0.25">
      <c r="B276" t="s">
        <v>272</v>
      </c>
      <c r="C276" t="s">
        <v>3152</v>
      </c>
    </row>
    <row r="277" spans="2:3" x14ac:dyDescent="0.25">
      <c r="B277" t="s">
        <v>273</v>
      </c>
      <c r="C277" t="s">
        <v>3153</v>
      </c>
    </row>
    <row r="278" spans="2:3" x14ac:dyDescent="0.25">
      <c r="B278" t="s">
        <v>274</v>
      </c>
      <c r="C278" t="s">
        <v>3154</v>
      </c>
    </row>
    <row r="279" spans="2:3" x14ac:dyDescent="0.25">
      <c r="B279" t="s">
        <v>275</v>
      </c>
      <c r="C279" t="s">
        <v>3155</v>
      </c>
    </row>
    <row r="280" spans="2:3" x14ac:dyDescent="0.25">
      <c r="B280" t="s">
        <v>276</v>
      </c>
      <c r="C280" t="s">
        <v>3156</v>
      </c>
    </row>
    <row r="281" spans="2:3" x14ac:dyDescent="0.25">
      <c r="B281" t="s">
        <v>277</v>
      </c>
      <c r="C281" t="s">
        <v>3157</v>
      </c>
    </row>
    <row r="282" spans="2:3" x14ac:dyDescent="0.25">
      <c r="B282" t="s">
        <v>278</v>
      </c>
      <c r="C282" t="s">
        <v>3158</v>
      </c>
    </row>
    <row r="283" spans="2:3" x14ac:dyDescent="0.25">
      <c r="B283" t="s">
        <v>279</v>
      </c>
      <c r="C283" t="s">
        <v>3159</v>
      </c>
    </row>
    <row r="284" spans="2:3" x14ac:dyDescent="0.25">
      <c r="B284" t="s">
        <v>280</v>
      </c>
      <c r="C284" t="s">
        <v>3160</v>
      </c>
    </row>
    <row r="285" spans="2:3" x14ac:dyDescent="0.25">
      <c r="B285" t="s">
        <v>281</v>
      </c>
      <c r="C285" t="s">
        <v>3161</v>
      </c>
    </row>
    <row r="286" spans="2:3" x14ac:dyDescent="0.25">
      <c r="B286" t="s">
        <v>282</v>
      </c>
      <c r="C286" t="s">
        <v>3162</v>
      </c>
    </row>
    <row r="287" spans="2:3" x14ac:dyDescent="0.25">
      <c r="B287" t="s">
        <v>283</v>
      </c>
      <c r="C287" t="s">
        <v>3163</v>
      </c>
    </row>
    <row r="288" spans="2:3" x14ac:dyDescent="0.25">
      <c r="B288" t="s">
        <v>284</v>
      </c>
      <c r="C288" t="s">
        <v>3164</v>
      </c>
    </row>
    <row r="289" spans="2:3" x14ac:dyDescent="0.25">
      <c r="B289" t="s">
        <v>285</v>
      </c>
      <c r="C289" t="s">
        <v>3165</v>
      </c>
    </row>
    <row r="290" spans="2:3" x14ac:dyDescent="0.25">
      <c r="B290" t="s">
        <v>286</v>
      </c>
      <c r="C290" t="s">
        <v>3166</v>
      </c>
    </row>
    <row r="291" spans="2:3" x14ac:dyDescent="0.25">
      <c r="B291" t="s">
        <v>287</v>
      </c>
      <c r="C291" t="s">
        <v>3167</v>
      </c>
    </row>
    <row r="292" spans="2:3" x14ac:dyDescent="0.25">
      <c r="B292" t="s">
        <v>288</v>
      </c>
      <c r="C292" t="s">
        <v>3168</v>
      </c>
    </row>
    <row r="293" spans="2:3" x14ac:dyDescent="0.25">
      <c r="B293" t="s">
        <v>289</v>
      </c>
      <c r="C293" t="s">
        <v>3169</v>
      </c>
    </row>
    <row r="294" spans="2:3" x14ac:dyDescent="0.25">
      <c r="B294" t="s">
        <v>290</v>
      </c>
      <c r="C294" t="s">
        <v>3170</v>
      </c>
    </row>
    <row r="295" spans="2:3" x14ac:dyDescent="0.25">
      <c r="B295" t="s">
        <v>291</v>
      </c>
      <c r="C295" t="s">
        <v>3171</v>
      </c>
    </row>
    <row r="296" spans="2:3" x14ac:dyDescent="0.25">
      <c r="B296" t="s">
        <v>292</v>
      </c>
      <c r="C296" t="s">
        <v>3172</v>
      </c>
    </row>
    <row r="297" spans="2:3" x14ac:dyDescent="0.25">
      <c r="B297" t="s">
        <v>293</v>
      </c>
      <c r="C297" t="s">
        <v>3173</v>
      </c>
    </row>
    <row r="298" spans="2:3" x14ac:dyDescent="0.25">
      <c r="B298" t="s">
        <v>294</v>
      </c>
      <c r="C298" t="s">
        <v>3174</v>
      </c>
    </row>
    <row r="299" spans="2:3" x14ac:dyDescent="0.25">
      <c r="B299" t="s">
        <v>295</v>
      </c>
      <c r="C299" t="s">
        <v>3175</v>
      </c>
    </row>
    <row r="300" spans="2:3" x14ac:dyDescent="0.25">
      <c r="B300" t="s">
        <v>296</v>
      </c>
      <c r="C300" t="s">
        <v>3176</v>
      </c>
    </row>
    <row r="301" spans="2:3" x14ac:dyDescent="0.25">
      <c r="B301" t="s">
        <v>297</v>
      </c>
      <c r="C301" t="s">
        <v>3177</v>
      </c>
    </row>
    <row r="302" spans="2:3" x14ac:dyDescent="0.25">
      <c r="B302" t="s">
        <v>298</v>
      </c>
      <c r="C302" t="s">
        <v>3178</v>
      </c>
    </row>
    <row r="303" spans="2:3" x14ac:dyDescent="0.25">
      <c r="B303" t="s">
        <v>299</v>
      </c>
      <c r="C303" t="s">
        <v>3179</v>
      </c>
    </row>
    <row r="304" spans="2:3" x14ac:dyDescent="0.25">
      <c r="B304" t="s">
        <v>300</v>
      </c>
      <c r="C304" t="s">
        <v>3180</v>
      </c>
    </row>
    <row r="305" spans="2:3" x14ac:dyDescent="0.25">
      <c r="B305" t="s">
        <v>301</v>
      </c>
      <c r="C305" t="s">
        <v>3181</v>
      </c>
    </row>
    <row r="306" spans="2:3" x14ac:dyDescent="0.25">
      <c r="B306" t="s">
        <v>302</v>
      </c>
      <c r="C306" t="s">
        <v>3182</v>
      </c>
    </row>
    <row r="307" spans="2:3" x14ac:dyDescent="0.25">
      <c r="B307" t="s">
        <v>303</v>
      </c>
      <c r="C307" t="s">
        <v>3183</v>
      </c>
    </row>
    <row r="308" spans="2:3" x14ac:dyDescent="0.25">
      <c r="B308" t="s">
        <v>304</v>
      </c>
      <c r="C308" t="s">
        <v>3184</v>
      </c>
    </row>
    <row r="309" spans="2:3" x14ac:dyDescent="0.25">
      <c r="B309" t="s">
        <v>305</v>
      </c>
      <c r="C309" t="s">
        <v>3185</v>
      </c>
    </row>
    <row r="310" spans="2:3" x14ac:dyDescent="0.25">
      <c r="B310" t="s">
        <v>306</v>
      </c>
      <c r="C310" t="s">
        <v>3186</v>
      </c>
    </row>
    <row r="311" spans="2:3" x14ac:dyDescent="0.25">
      <c r="B311" t="s">
        <v>307</v>
      </c>
      <c r="C311" t="s">
        <v>3187</v>
      </c>
    </row>
    <row r="312" spans="2:3" x14ac:dyDescent="0.25">
      <c r="B312" t="s">
        <v>308</v>
      </c>
      <c r="C312" t="s">
        <v>3188</v>
      </c>
    </row>
    <row r="313" spans="2:3" x14ac:dyDescent="0.25">
      <c r="B313" t="s">
        <v>309</v>
      </c>
      <c r="C313" t="s">
        <v>3189</v>
      </c>
    </row>
    <row r="314" spans="2:3" x14ac:dyDescent="0.25">
      <c r="B314" t="s">
        <v>310</v>
      </c>
      <c r="C314" t="s">
        <v>3190</v>
      </c>
    </row>
    <row r="315" spans="2:3" x14ac:dyDescent="0.25">
      <c r="B315" t="s">
        <v>311</v>
      </c>
      <c r="C315" t="s">
        <v>3191</v>
      </c>
    </row>
    <row r="316" spans="2:3" x14ac:dyDescent="0.25">
      <c r="B316" t="s">
        <v>312</v>
      </c>
      <c r="C316" t="s">
        <v>3192</v>
      </c>
    </row>
    <row r="317" spans="2:3" x14ac:dyDescent="0.25">
      <c r="B317" t="s">
        <v>313</v>
      </c>
      <c r="C317" t="s">
        <v>3193</v>
      </c>
    </row>
    <row r="318" spans="2:3" x14ac:dyDescent="0.25">
      <c r="B318" t="s">
        <v>314</v>
      </c>
      <c r="C318" t="s">
        <v>3194</v>
      </c>
    </row>
    <row r="319" spans="2:3" x14ac:dyDescent="0.25">
      <c r="B319" t="s">
        <v>315</v>
      </c>
      <c r="C319" t="s">
        <v>3195</v>
      </c>
    </row>
    <row r="320" spans="2:3" x14ac:dyDescent="0.25">
      <c r="B320" t="s">
        <v>316</v>
      </c>
      <c r="C320" t="s">
        <v>3196</v>
      </c>
    </row>
    <row r="321" spans="2:3" x14ac:dyDescent="0.25">
      <c r="B321" t="s">
        <v>317</v>
      </c>
      <c r="C321" t="s">
        <v>3197</v>
      </c>
    </row>
    <row r="322" spans="2:3" x14ac:dyDescent="0.25">
      <c r="B322" t="s">
        <v>318</v>
      </c>
      <c r="C322" t="s">
        <v>3198</v>
      </c>
    </row>
    <row r="323" spans="2:3" x14ac:dyDescent="0.25">
      <c r="B323" t="s">
        <v>319</v>
      </c>
      <c r="C323" t="s">
        <v>3199</v>
      </c>
    </row>
    <row r="324" spans="2:3" x14ac:dyDescent="0.25">
      <c r="B324" t="s">
        <v>320</v>
      </c>
      <c r="C324" t="s">
        <v>3200</v>
      </c>
    </row>
    <row r="325" spans="2:3" x14ac:dyDescent="0.25">
      <c r="B325" t="s">
        <v>321</v>
      </c>
      <c r="C325" t="s">
        <v>3201</v>
      </c>
    </row>
    <row r="326" spans="2:3" x14ac:dyDescent="0.25">
      <c r="B326" t="s">
        <v>322</v>
      </c>
      <c r="C326" t="s">
        <v>3202</v>
      </c>
    </row>
    <row r="327" spans="2:3" x14ac:dyDescent="0.25">
      <c r="B327" t="s">
        <v>323</v>
      </c>
      <c r="C327" t="s">
        <v>3203</v>
      </c>
    </row>
    <row r="328" spans="2:3" x14ac:dyDescent="0.25">
      <c r="B328" t="s">
        <v>324</v>
      </c>
      <c r="C328" t="s">
        <v>3204</v>
      </c>
    </row>
    <row r="329" spans="2:3" x14ac:dyDescent="0.25">
      <c r="B329" t="s">
        <v>325</v>
      </c>
      <c r="C329" t="s">
        <v>3205</v>
      </c>
    </row>
    <row r="330" spans="2:3" x14ac:dyDescent="0.25">
      <c r="B330" t="s">
        <v>326</v>
      </c>
      <c r="C330" t="s">
        <v>3206</v>
      </c>
    </row>
    <row r="331" spans="2:3" x14ac:dyDescent="0.25">
      <c r="B331" t="s">
        <v>327</v>
      </c>
      <c r="C331" t="s">
        <v>3207</v>
      </c>
    </row>
    <row r="332" spans="2:3" x14ac:dyDescent="0.25">
      <c r="B332" t="s">
        <v>328</v>
      </c>
      <c r="C332" t="s">
        <v>3208</v>
      </c>
    </row>
    <row r="333" spans="2:3" x14ac:dyDescent="0.25">
      <c r="B333" t="s">
        <v>329</v>
      </c>
      <c r="C333" t="s">
        <v>3209</v>
      </c>
    </row>
    <row r="334" spans="2:3" x14ac:dyDescent="0.25">
      <c r="B334" t="s">
        <v>330</v>
      </c>
      <c r="C334" t="s">
        <v>3210</v>
      </c>
    </row>
    <row r="335" spans="2:3" x14ac:dyDescent="0.25">
      <c r="B335" t="s">
        <v>331</v>
      </c>
      <c r="C335" t="s">
        <v>3211</v>
      </c>
    </row>
    <row r="336" spans="2:3" x14ac:dyDescent="0.25">
      <c r="B336" t="s">
        <v>332</v>
      </c>
      <c r="C336" t="s">
        <v>3212</v>
      </c>
    </row>
    <row r="337" spans="2:3" x14ac:dyDescent="0.25">
      <c r="B337" t="s">
        <v>333</v>
      </c>
      <c r="C337" t="s">
        <v>3213</v>
      </c>
    </row>
    <row r="338" spans="2:3" x14ac:dyDescent="0.25">
      <c r="B338" t="s">
        <v>334</v>
      </c>
      <c r="C338" t="s">
        <v>3214</v>
      </c>
    </row>
    <row r="339" spans="2:3" x14ac:dyDescent="0.25">
      <c r="B339" t="s">
        <v>335</v>
      </c>
      <c r="C339" t="s">
        <v>3215</v>
      </c>
    </row>
    <row r="340" spans="2:3" x14ac:dyDescent="0.25">
      <c r="B340" t="s">
        <v>336</v>
      </c>
      <c r="C340" t="s">
        <v>3216</v>
      </c>
    </row>
    <row r="341" spans="2:3" x14ac:dyDescent="0.25">
      <c r="B341" t="s">
        <v>337</v>
      </c>
      <c r="C341" t="s">
        <v>3217</v>
      </c>
    </row>
    <row r="342" spans="2:3" x14ac:dyDescent="0.25">
      <c r="B342" t="s">
        <v>338</v>
      </c>
      <c r="C342" t="s">
        <v>3218</v>
      </c>
    </row>
    <row r="343" spans="2:3" x14ac:dyDescent="0.25">
      <c r="B343" t="s">
        <v>339</v>
      </c>
      <c r="C343" t="s">
        <v>3219</v>
      </c>
    </row>
    <row r="344" spans="2:3" x14ac:dyDescent="0.25">
      <c r="B344" t="s">
        <v>340</v>
      </c>
      <c r="C344" t="s">
        <v>3220</v>
      </c>
    </row>
    <row r="345" spans="2:3" x14ac:dyDescent="0.25">
      <c r="B345" t="s">
        <v>341</v>
      </c>
      <c r="C345" t="s">
        <v>3221</v>
      </c>
    </row>
    <row r="346" spans="2:3" x14ac:dyDescent="0.25">
      <c r="B346" t="s">
        <v>342</v>
      </c>
      <c r="C346" t="s">
        <v>3222</v>
      </c>
    </row>
    <row r="347" spans="2:3" x14ac:dyDescent="0.25">
      <c r="B347" t="s">
        <v>343</v>
      </c>
      <c r="C347" t="s">
        <v>3223</v>
      </c>
    </row>
    <row r="348" spans="2:3" x14ac:dyDescent="0.25">
      <c r="B348" t="s">
        <v>344</v>
      </c>
      <c r="C348" t="s">
        <v>3224</v>
      </c>
    </row>
    <row r="349" spans="2:3" x14ac:dyDescent="0.25">
      <c r="B349" t="s">
        <v>345</v>
      </c>
      <c r="C349" t="s">
        <v>3225</v>
      </c>
    </row>
    <row r="350" spans="2:3" x14ac:dyDescent="0.25">
      <c r="B350" t="s">
        <v>346</v>
      </c>
      <c r="C350" t="s">
        <v>3226</v>
      </c>
    </row>
    <row r="351" spans="2:3" x14ac:dyDescent="0.25">
      <c r="B351" t="s">
        <v>347</v>
      </c>
      <c r="C351" t="s">
        <v>3227</v>
      </c>
    </row>
    <row r="352" spans="2:3" x14ac:dyDescent="0.25">
      <c r="B352" t="s">
        <v>348</v>
      </c>
      <c r="C352" t="s">
        <v>3228</v>
      </c>
    </row>
    <row r="353" spans="2:3" x14ac:dyDescent="0.25">
      <c r="B353" t="s">
        <v>349</v>
      </c>
      <c r="C353" t="s">
        <v>3229</v>
      </c>
    </row>
    <row r="354" spans="2:3" x14ac:dyDescent="0.25">
      <c r="B354" t="s">
        <v>350</v>
      </c>
      <c r="C354" t="s">
        <v>3230</v>
      </c>
    </row>
    <row r="355" spans="2:3" x14ac:dyDescent="0.25">
      <c r="B355" t="s">
        <v>351</v>
      </c>
      <c r="C355" t="s">
        <v>3231</v>
      </c>
    </row>
    <row r="356" spans="2:3" x14ac:dyDescent="0.25">
      <c r="B356" t="s">
        <v>352</v>
      </c>
      <c r="C356" t="s">
        <v>3232</v>
      </c>
    </row>
    <row r="357" spans="2:3" x14ac:dyDescent="0.25">
      <c r="B357" t="s">
        <v>353</v>
      </c>
      <c r="C357" t="s">
        <v>3233</v>
      </c>
    </row>
    <row r="358" spans="2:3" x14ac:dyDescent="0.25">
      <c r="B358" t="s">
        <v>354</v>
      </c>
      <c r="C358" t="s">
        <v>3234</v>
      </c>
    </row>
    <row r="359" spans="2:3" x14ac:dyDescent="0.25">
      <c r="B359" t="s">
        <v>355</v>
      </c>
      <c r="C359" t="s">
        <v>3235</v>
      </c>
    </row>
    <row r="360" spans="2:3" x14ac:dyDescent="0.25">
      <c r="B360" t="s">
        <v>356</v>
      </c>
      <c r="C360" t="s">
        <v>3236</v>
      </c>
    </row>
    <row r="361" spans="2:3" x14ac:dyDescent="0.25">
      <c r="B361" t="s">
        <v>357</v>
      </c>
      <c r="C361" t="s">
        <v>3237</v>
      </c>
    </row>
    <row r="362" spans="2:3" x14ac:dyDescent="0.25">
      <c r="B362" t="s">
        <v>358</v>
      </c>
      <c r="C362" t="s">
        <v>3238</v>
      </c>
    </row>
    <row r="363" spans="2:3" x14ac:dyDescent="0.25">
      <c r="B363" t="s">
        <v>359</v>
      </c>
      <c r="C363" t="s">
        <v>3239</v>
      </c>
    </row>
    <row r="364" spans="2:3" x14ac:dyDescent="0.25">
      <c r="B364" t="s">
        <v>360</v>
      </c>
      <c r="C364" t="s">
        <v>3240</v>
      </c>
    </row>
    <row r="365" spans="2:3" x14ac:dyDescent="0.25">
      <c r="B365" t="s">
        <v>361</v>
      </c>
      <c r="C365" t="s">
        <v>3241</v>
      </c>
    </row>
    <row r="366" spans="2:3" x14ac:dyDescent="0.25">
      <c r="B366" t="s">
        <v>362</v>
      </c>
      <c r="C366" t="s">
        <v>3242</v>
      </c>
    </row>
    <row r="367" spans="2:3" x14ac:dyDescent="0.25">
      <c r="B367" t="s">
        <v>363</v>
      </c>
      <c r="C367" t="s">
        <v>3243</v>
      </c>
    </row>
    <row r="368" spans="2:3" x14ac:dyDescent="0.25">
      <c r="B368" t="s">
        <v>364</v>
      </c>
      <c r="C368" t="s">
        <v>3244</v>
      </c>
    </row>
    <row r="369" spans="2:3" x14ac:dyDescent="0.25">
      <c r="B369" t="s">
        <v>365</v>
      </c>
      <c r="C369" t="s">
        <v>3245</v>
      </c>
    </row>
    <row r="370" spans="2:3" x14ac:dyDescent="0.25">
      <c r="B370" t="s">
        <v>366</v>
      </c>
      <c r="C370" t="s">
        <v>3246</v>
      </c>
    </row>
    <row r="371" spans="2:3" x14ac:dyDescent="0.25">
      <c r="B371" t="s">
        <v>367</v>
      </c>
      <c r="C371" t="s">
        <v>3247</v>
      </c>
    </row>
    <row r="372" spans="2:3" x14ac:dyDescent="0.25">
      <c r="B372" t="s">
        <v>368</v>
      </c>
      <c r="C372" t="s">
        <v>3248</v>
      </c>
    </row>
    <row r="373" spans="2:3" x14ac:dyDescent="0.25">
      <c r="B373" t="s">
        <v>369</v>
      </c>
      <c r="C373" t="s">
        <v>3249</v>
      </c>
    </row>
    <row r="374" spans="2:3" x14ac:dyDescent="0.25">
      <c r="B374" t="s">
        <v>370</v>
      </c>
      <c r="C374" t="s">
        <v>3250</v>
      </c>
    </row>
    <row r="375" spans="2:3" x14ac:dyDescent="0.25">
      <c r="B375" t="s">
        <v>371</v>
      </c>
      <c r="C375" t="s">
        <v>3251</v>
      </c>
    </row>
    <row r="376" spans="2:3" x14ac:dyDescent="0.25">
      <c r="B376" t="s">
        <v>372</v>
      </c>
      <c r="C376" t="s">
        <v>3252</v>
      </c>
    </row>
    <row r="377" spans="2:3" x14ac:dyDescent="0.25">
      <c r="B377" t="s">
        <v>373</v>
      </c>
      <c r="C377" t="s">
        <v>3253</v>
      </c>
    </row>
    <row r="378" spans="2:3" x14ac:dyDescent="0.25">
      <c r="B378" t="s">
        <v>374</v>
      </c>
      <c r="C378" t="s">
        <v>3254</v>
      </c>
    </row>
    <row r="379" spans="2:3" x14ac:dyDescent="0.25">
      <c r="B379" t="s">
        <v>375</v>
      </c>
      <c r="C379" t="s">
        <v>3255</v>
      </c>
    </row>
    <row r="380" spans="2:3" x14ac:dyDescent="0.25">
      <c r="B380" t="s">
        <v>376</v>
      </c>
      <c r="C380" t="s">
        <v>3256</v>
      </c>
    </row>
    <row r="381" spans="2:3" x14ac:dyDescent="0.25">
      <c r="B381" t="s">
        <v>377</v>
      </c>
      <c r="C381" t="s">
        <v>3257</v>
      </c>
    </row>
    <row r="382" spans="2:3" x14ac:dyDescent="0.25">
      <c r="B382" t="s">
        <v>378</v>
      </c>
      <c r="C382" t="s">
        <v>3258</v>
      </c>
    </row>
    <row r="383" spans="2:3" x14ac:dyDescent="0.25">
      <c r="B383" t="s">
        <v>379</v>
      </c>
      <c r="C383" t="s">
        <v>3259</v>
      </c>
    </row>
    <row r="384" spans="2:3" x14ac:dyDescent="0.25">
      <c r="B384" t="s">
        <v>380</v>
      </c>
      <c r="C384" t="s">
        <v>3260</v>
      </c>
    </row>
    <row r="385" spans="2:3" x14ac:dyDescent="0.25">
      <c r="B385" t="s">
        <v>381</v>
      </c>
      <c r="C385" t="s">
        <v>3261</v>
      </c>
    </row>
    <row r="386" spans="2:3" x14ac:dyDescent="0.25">
      <c r="B386" t="s">
        <v>382</v>
      </c>
      <c r="C386" t="s">
        <v>3262</v>
      </c>
    </row>
    <row r="387" spans="2:3" x14ac:dyDescent="0.25">
      <c r="B387" t="s">
        <v>383</v>
      </c>
      <c r="C387" t="s">
        <v>3263</v>
      </c>
    </row>
    <row r="388" spans="2:3" x14ac:dyDescent="0.25">
      <c r="B388" t="s">
        <v>384</v>
      </c>
      <c r="C388" t="s">
        <v>3264</v>
      </c>
    </row>
    <row r="389" spans="2:3" x14ac:dyDescent="0.25">
      <c r="B389" t="s">
        <v>385</v>
      </c>
      <c r="C389" t="s">
        <v>3265</v>
      </c>
    </row>
    <row r="390" spans="2:3" x14ac:dyDescent="0.25">
      <c r="B390" t="s">
        <v>386</v>
      </c>
      <c r="C390" t="s">
        <v>3266</v>
      </c>
    </row>
    <row r="391" spans="2:3" x14ac:dyDescent="0.25">
      <c r="B391" t="s">
        <v>387</v>
      </c>
      <c r="C391" t="s">
        <v>3267</v>
      </c>
    </row>
    <row r="392" spans="2:3" x14ac:dyDescent="0.25">
      <c r="B392" t="s">
        <v>388</v>
      </c>
      <c r="C392" t="s">
        <v>3268</v>
      </c>
    </row>
    <row r="393" spans="2:3" x14ac:dyDescent="0.25">
      <c r="B393" t="s">
        <v>389</v>
      </c>
      <c r="C393" t="s">
        <v>3269</v>
      </c>
    </row>
    <row r="394" spans="2:3" x14ac:dyDescent="0.25">
      <c r="B394" t="s">
        <v>390</v>
      </c>
      <c r="C394" t="s">
        <v>3270</v>
      </c>
    </row>
    <row r="395" spans="2:3" x14ac:dyDescent="0.25">
      <c r="B395" t="s">
        <v>391</v>
      </c>
      <c r="C395" t="s">
        <v>3271</v>
      </c>
    </row>
    <row r="396" spans="2:3" x14ac:dyDescent="0.25">
      <c r="B396" t="s">
        <v>392</v>
      </c>
      <c r="C396" t="s">
        <v>3272</v>
      </c>
    </row>
    <row r="397" spans="2:3" x14ac:dyDescent="0.25">
      <c r="B397" t="s">
        <v>393</v>
      </c>
      <c r="C397" t="s">
        <v>3273</v>
      </c>
    </row>
    <row r="398" spans="2:3" x14ac:dyDescent="0.25">
      <c r="B398" t="s">
        <v>394</v>
      </c>
      <c r="C398" t="s">
        <v>3274</v>
      </c>
    </row>
    <row r="399" spans="2:3" x14ac:dyDescent="0.25">
      <c r="B399" t="s">
        <v>395</v>
      </c>
      <c r="C399" t="s">
        <v>3275</v>
      </c>
    </row>
    <row r="400" spans="2:3" x14ac:dyDescent="0.25">
      <c r="B400" t="s">
        <v>396</v>
      </c>
      <c r="C400" t="s">
        <v>3276</v>
      </c>
    </row>
    <row r="401" spans="2:3" x14ac:dyDescent="0.25">
      <c r="B401" t="s">
        <v>397</v>
      </c>
      <c r="C401" t="s">
        <v>3277</v>
      </c>
    </row>
    <row r="402" spans="2:3" x14ac:dyDescent="0.25">
      <c r="B402" t="s">
        <v>398</v>
      </c>
      <c r="C402" t="s">
        <v>3278</v>
      </c>
    </row>
    <row r="403" spans="2:3" x14ac:dyDescent="0.25">
      <c r="B403" t="s">
        <v>399</v>
      </c>
      <c r="C403" t="s">
        <v>3279</v>
      </c>
    </row>
    <row r="404" spans="2:3" x14ac:dyDescent="0.25">
      <c r="B404" t="s">
        <v>400</v>
      </c>
      <c r="C404" t="s">
        <v>3280</v>
      </c>
    </row>
    <row r="405" spans="2:3" x14ac:dyDescent="0.25">
      <c r="B405" t="s">
        <v>401</v>
      </c>
      <c r="C405" t="s">
        <v>3281</v>
      </c>
    </row>
    <row r="406" spans="2:3" x14ac:dyDescent="0.25">
      <c r="B406" t="s">
        <v>402</v>
      </c>
      <c r="C406" t="s">
        <v>3282</v>
      </c>
    </row>
    <row r="407" spans="2:3" x14ac:dyDescent="0.25">
      <c r="B407" t="s">
        <v>403</v>
      </c>
      <c r="C407" t="s">
        <v>3283</v>
      </c>
    </row>
    <row r="408" spans="2:3" x14ac:dyDescent="0.25">
      <c r="B408" t="s">
        <v>404</v>
      </c>
      <c r="C408" t="s">
        <v>3284</v>
      </c>
    </row>
    <row r="409" spans="2:3" x14ac:dyDescent="0.25">
      <c r="B409" t="s">
        <v>405</v>
      </c>
      <c r="C409" t="s">
        <v>3285</v>
      </c>
    </row>
    <row r="410" spans="2:3" x14ac:dyDescent="0.25">
      <c r="B410" t="s">
        <v>406</v>
      </c>
      <c r="C410" t="s">
        <v>3286</v>
      </c>
    </row>
    <row r="411" spans="2:3" x14ac:dyDescent="0.25">
      <c r="B411" t="s">
        <v>407</v>
      </c>
      <c r="C411" t="s">
        <v>3287</v>
      </c>
    </row>
    <row r="412" spans="2:3" x14ac:dyDescent="0.25">
      <c r="B412" t="s">
        <v>408</v>
      </c>
      <c r="C412" t="s">
        <v>3288</v>
      </c>
    </row>
    <row r="413" spans="2:3" x14ac:dyDescent="0.25">
      <c r="B413" t="s">
        <v>409</v>
      </c>
      <c r="C413" t="s">
        <v>3289</v>
      </c>
    </row>
    <row r="414" spans="2:3" x14ac:dyDescent="0.25">
      <c r="B414" t="s">
        <v>410</v>
      </c>
      <c r="C414" t="s">
        <v>3290</v>
      </c>
    </row>
    <row r="415" spans="2:3" x14ac:dyDescent="0.25">
      <c r="B415" t="s">
        <v>411</v>
      </c>
      <c r="C415" t="s">
        <v>3291</v>
      </c>
    </row>
    <row r="416" spans="2:3" x14ac:dyDescent="0.25">
      <c r="B416" t="s">
        <v>412</v>
      </c>
      <c r="C416" t="s">
        <v>3292</v>
      </c>
    </row>
    <row r="417" spans="2:3" x14ac:dyDescent="0.25">
      <c r="B417" t="s">
        <v>413</v>
      </c>
      <c r="C417" t="s">
        <v>3293</v>
      </c>
    </row>
    <row r="418" spans="2:3" x14ac:dyDescent="0.25">
      <c r="B418" t="s">
        <v>414</v>
      </c>
      <c r="C418" t="s">
        <v>3294</v>
      </c>
    </row>
    <row r="419" spans="2:3" x14ac:dyDescent="0.25">
      <c r="B419" t="s">
        <v>415</v>
      </c>
      <c r="C419" t="s">
        <v>3295</v>
      </c>
    </row>
    <row r="420" spans="2:3" x14ac:dyDescent="0.25">
      <c r="B420" t="s">
        <v>416</v>
      </c>
      <c r="C420" t="s">
        <v>3296</v>
      </c>
    </row>
    <row r="421" spans="2:3" x14ac:dyDescent="0.25">
      <c r="B421" t="s">
        <v>417</v>
      </c>
      <c r="C421" t="s">
        <v>3297</v>
      </c>
    </row>
    <row r="422" spans="2:3" x14ac:dyDescent="0.25">
      <c r="B422" t="s">
        <v>418</v>
      </c>
      <c r="C422" t="s">
        <v>3298</v>
      </c>
    </row>
    <row r="423" spans="2:3" x14ac:dyDescent="0.25">
      <c r="B423" t="s">
        <v>419</v>
      </c>
      <c r="C423" t="s">
        <v>3299</v>
      </c>
    </row>
    <row r="424" spans="2:3" x14ac:dyDescent="0.25">
      <c r="B424" t="s">
        <v>420</v>
      </c>
      <c r="C424" t="s">
        <v>3300</v>
      </c>
    </row>
    <row r="425" spans="2:3" x14ac:dyDescent="0.25">
      <c r="B425" t="s">
        <v>421</v>
      </c>
      <c r="C425" t="s">
        <v>3301</v>
      </c>
    </row>
    <row r="426" spans="2:3" x14ac:dyDescent="0.25">
      <c r="B426" t="s">
        <v>422</v>
      </c>
      <c r="C426" t="s">
        <v>3302</v>
      </c>
    </row>
    <row r="427" spans="2:3" x14ac:dyDescent="0.25">
      <c r="B427" t="s">
        <v>423</v>
      </c>
      <c r="C427" t="s">
        <v>3303</v>
      </c>
    </row>
    <row r="428" spans="2:3" x14ac:dyDescent="0.25">
      <c r="B428" t="s">
        <v>424</v>
      </c>
      <c r="C428" t="s">
        <v>3304</v>
      </c>
    </row>
    <row r="429" spans="2:3" x14ac:dyDescent="0.25">
      <c r="B429" t="s">
        <v>425</v>
      </c>
      <c r="C429" t="s">
        <v>3305</v>
      </c>
    </row>
    <row r="430" spans="2:3" x14ac:dyDescent="0.25">
      <c r="B430" t="s">
        <v>426</v>
      </c>
      <c r="C430" t="s">
        <v>3306</v>
      </c>
    </row>
    <row r="431" spans="2:3" x14ac:dyDescent="0.25">
      <c r="B431" t="s">
        <v>427</v>
      </c>
      <c r="C431" t="s">
        <v>3307</v>
      </c>
    </row>
    <row r="432" spans="2:3" x14ac:dyDescent="0.25">
      <c r="B432" t="s">
        <v>428</v>
      </c>
      <c r="C432" t="s">
        <v>3308</v>
      </c>
    </row>
    <row r="433" spans="2:3" x14ac:dyDescent="0.25">
      <c r="B433" t="s">
        <v>429</v>
      </c>
      <c r="C433" t="s">
        <v>3309</v>
      </c>
    </row>
    <row r="434" spans="2:3" x14ac:dyDescent="0.25">
      <c r="B434" t="s">
        <v>430</v>
      </c>
      <c r="C434" t="s">
        <v>3310</v>
      </c>
    </row>
    <row r="435" spans="2:3" x14ac:dyDescent="0.25">
      <c r="B435" t="s">
        <v>431</v>
      </c>
      <c r="C435" t="s">
        <v>3311</v>
      </c>
    </row>
    <row r="436" spans="2:3" x14ac:dyDescent="0.25">
      <c r="B436" t="s">
        <v>432</v>
      </c>
      <c r="C436" t="s">
        <v>3312</v>
      </c>
    </row>
    <row r="437" spans="2:3" x14ac:dyDescent="0.25">
      <c r="B437" t="s">
        <v>433</v>
      </c>
      <c r="C437" t="s">
        <v>3313</v>
      </c>
    </row>
    <row r="438" spans="2:3" x14ac:dyDescent="0.25">
      <c r="B438" t="s">
        <v>434</v>
      </c>
      <c r="C438" t="s">
        <v>3314</v>
      </c>
    </row>
    <row r="439" spans="2:3" x14ac:dyDescent="0.25">
      <c r="B439" t="s">
        <v>435</v>
      </c>
      <c r="C439" t="s">
        <v>3315</v>
      </c>
    </row>
    <row r="440" spans="2:3" x14ac:dyDescent="0.25">
      <c r="B440" t="s">
        <v>436</v>
      </c>
      <c r="C440" t="s">
        <v>3316</v>
      </c>
    </row>
    <row r="441" spans="2:3" x14ac:dyDescent="0.25">
      <c r="B441" t="s">
        <v>437</v>
      </c>
      <c r="C441" t="s">
        <v>3317</v>
      </c>
    </row>
    <row r="442" spans="2:3" x14ac:dyDescent="0.25">
      <c r="B442" t="s">
        <v>438</v>
      </c>
      <c r="C442" t="s">
        <v>3318</v>
      </c>
    </row>
    <row r="443" spans="2:3" x14ac:dyDescent="0.25">
      <c r="B443" t="s">
        <v>439</v>
      </c>
      <c r="C443" t="s">
        <v>3319</v>
      </c>
    </row>
    <row r="444" spans="2:3" x14ac:dyDescent="0.25">
      <c r="B444" t="s">
        <v>440</v>
      </c>
      <c r="C444" t="s">
        <v>3320</v>
      </c>
    </row>
    <row r="445" spans="2:3" x14ac:dyDescent="0.25">
      <c r="B445" t="s">
        <v>441</v>
      </c>
      <c r="C445" t="s">
        <v>3321</v>
      </c>
    </row>
    <row r="446" spans="2:3" x14ac:dyDescent="0.25">
      <c r="B446" t="s">
        <v>442</v>
      </c>
      <c r="C446" t="s">
        <v>3322</v>
      </c>
    </row>
    <row r="447" spans="2:3" x14ac:dyDescent="0.25">
      <c r="B447" t="s">
        <v>443</v>
      </c>
      <c r="C447" t="s">
        <v>3323</v>
      </c>
    </row>
    <row r="448" spans="2:3" x14ac:dyDescent="0.25">
      <c r="B448" t="s">
        <v>444</v>
      </c>
      <c r="C448" t="s">
        <v>3324</v>
      </c>
    </row>
    <row r="449" spans="2:3" x14ac:dyDescent="0.25">
      <c r="B449" t="s">
        <v>445</v>
      </c>
      <c r="C449" t="s">
        <v>3325</v>
      </c>
    </row>
    <row r="450" spans="2:3" x14ac:dyDescent="0.25">
      <c r="B450" t="s">
        <v>446</v>
      </c>
      <c r="C450" t="s">
        <v>3326</v>
      </c>
    </row>
    <row r="451" spans="2:3" x14ac:dyDescent="0.25">
      <c r="B451" t="s">
        <v>447</v>
      </c>
      <c r="C451" t="s">
        <v>3327</v>
      </c>
    </row>
    <row r="452" spans="2:3" x14ac:dyDescent="0.25">
      <c r="B452" t="s">
        <v>448</v>
      </c>
      <c r="C452" t="s">
        <v>3328</v>
      </c>
    </row>
    <row r="453" spans="2:3" x14ac:dyDescent="0.25">
      <c r="B453" t="s">
        <v>449</v>
      </c>
      <c r="C453" t="s">
        <v>3329</v>
      </c>
    </row>
    <row r="454" spans="2:3" x14ac:dyDescent="0.25">
      <c r="B454" t="s">
        <v>450</v>
      </c>
      <c r="C454" t="s">
        <v>3330</v>
      </c>
    </row>
    <row r="455" spans="2:3" x14ac:dyDescent="0.25">
      <c r="B455" t="s">
        <v>451</v>
      </c>
      <c r="C455" t="s">
        <v>3331</v>
      </c>
    </row>
    <row r="456" spans="2:3" x14ac:dyDescent="0.25">
      <c r="B456" t="s">
        <v>452</v>
      </c>
      <c r="C456" t="s">
        <v>3332</v>
      </c>
    </row>
    <row r="457" spans="2:3" x14ac:dyDescent="0.25">
      <c r="B457" t="s">
        <v>453</v>
      </c>
      <c r="C457" t="s">
        <v>3333</v>
      </c>
    </row>
    <row r="458" spans="2:3" x14ac:dyDescent="0.25">
      <c r="B458" t="s">
        <v>454</v>
      </c>
      <c r="C458" t="s">
        <v>3334</v>
      </c>
    </row>
    <row r="459" spans="2:3" x14ac:dyDescent="0.25">
      <c r="B459" t="s">
        <v>455</v>
      </c>
      <c r="C459" t="s">
        <v>3335</v>
      </c>
    </row>
    <row r="460" spans="2:3" x14ac:dyDescent="0.25">
      <c r="B460" t="s">
        <v>456</v>
      </c>
      <c r="C460" t="s">
        <v>3336</v>
      </c>
    </row>
    <row r="461" spans="2:3" x14ac:dyDescent="0.25">
      <c r="B461" t="s">
        <v>457</v>
      </c>
      <c r="C461" t="s">
        <v>3337</v>
      </c>
    </row>
    <row r="462" spans="2:3" x14ac:dyDescent="0.25">
      <c r="B462" t="s">
        <v>458</v>
      </c>
      <c r="C462" t="s">
        <v>3338</v>
      </c>
    </row>
    <row r="463" spans="2:3" x14ac:dyDescent="0.25">
      <c r="B463" t="s">
        <v>459</v>
      </c>
      <c r="C463" t="s">
        <v>3339</v>
      </c>
    </row>
    <row r="464" spans="2:3" x14ac:dyDescent="0.25">
      <c r="B464" t="s">
        <v>460</v>
      </c>
      <c r="C464" t="s">
        <v>3340</v>
      </c>
    </row>
    <row r="465" spans="2:3" x14ac:dyDescent="0.25">
      <c r="B465" t="s">
        <v>461</v>
      </c>
      <c r="C465" t="s">
        <v>3341</v>
      </c>
    </row>
    <row r="466" spans="2:3" x14ac:dyDescent="0.25">
      <c r="B466" t="s">
        <v>462</v>
      </c>
      <c r="C466" t="s">
        <v>3342</v>
      </c>
    </row>
    <row r="467" spans="2:3" x14ac:dyDescent="0.25">
      <c r="B467" t="s">
        <v>463</v>
      </c>
      <c r="C467" t="s">
        <v>3343</v>
      </c>
    </row>
    <row r="468" spans="2:3" x14ac:dyDescent="0.25">
      <c r="B468" t="s">
        <v>464</v>
      </c>
      <c r="C468" t="s">
        <v>3344</v>
      </c>
    </row>
    <row r="469" spans="2:3" x14ac:dyDescent="0.25">
      <c r="B469" t="s">
        <v>465</v>
      </c>
      <c r="C469" t="s">
        <v>3345</v>
      </c>
    </row>
    <row r="470" spans="2:3" x14ac:dyDescent="0.25">
      <c r="B470" t="s">
        <v>466</v>
      </c>
      <c r="C470" t="s">
        <v>3346</v>
      </c>
    </row>
    <row r="471" spans="2:3" x14ac:dyDescent="0.25">
      <c r="B471" t="s">
        <v>467</v>
      </c>
      <c r="C471" t="s">
        <v>3347</v>
      </c>
    </row>
    <row r="472" spans="2:3" x14ac:dyDescent="0.25">
      <c r="B472" t="s">
        <v>468</v>
      </c>
      <c r="C472" t="s">
        <v>3348</v>
      </c>
    </row>
    <row r="473" spans="2:3" x14ac:dyDescent="0.25">
      <c r="B473" t="s">
        <v>469</v>
      </c>
      <c r="C473" t="s">
        <v>3349</v>
      </c>
    </row>
    <row r="474" spans="2:3" x14ac:dyDescent="0.25">
      <c r="B474" t="s">
        <v>470</v>
      </c>
      <c r="C474" t="s">
        <v>3350</v>
      </c>
    </row>
    <row r="475" spans="2:3" x14ac:dyDescent="0.25">
      <c r="B475" t="s">
        <v>471</v>
      </c>
      <c r="C475" t="s">
        <v>3351</v>
      </c>
    </row>
    <row r="476" spans="2:3" x14ac:dyDescent="0.25">
      <c r="B476" t="s">
        <v>472</v>
      </c>
      <c r="C476" t="s">
        <v>3352</v>
      </c>
    </row>
    <row r="477" spans="2:3" x14ac:dyDescent="0.25">
      <c r="B477" t="s">
        <v>473</v>
      </c>
      <c r="C477" t="s">
        <v>3353</v>
      </c>
    </row>
    <row r="478" spans="2:3" x14ac:dyDescent="0.25">
      <c r="B478" t="s">
        <v>474</v>
      </c>
      <c r="C478" t="s">
        <v>3354</v>
      </c>
    </row>
    <row r="479" spans="2:3" x14ac:dyDescent="0.25">
      <c r="B479" t="s">
        <v>475</v>
      </c>
      <c r="C479" t="s">
        <v>3355</v>
      </c>
    </row>
    <row r="480" spans="2:3" x14ac:dyDescent="0.25">
      <c r="B480" t="s">
        <v>476</v>
      </c>
      <c r="C480" t="s">
        <v>3356</v>
      </c>
    </row>
    <row r="481" spans="2:3" x14ac:dyDescent="0.25">
      <c r="B481" t="s">
        <v>477</v>
      </c>
      <c r="C481" t="s">
        <v>3357</v>
      </c>
    </row>
    <row r="482" spans="2:3" x14ac:dyDescent="0.25">
      <c r="B482" t="s">
        <v>478</v>
      </c>
      <c r="C482" t="s">
        <v>3358</v>
      </c>
    </row>
    <row r="483" spans="2:3" x14ac:dyDescent="0.25">
      <c r="B483" t="s">
        <v>479</v>
      </c>
      <c r="C483" t="s">
        <v>3359</v>
      </c>
    </row>
    <row r="484" spans="2:3" x14ac:dyDescent="0.25">
      <c r="B484" t="s">
        <v>480</v>
      </c>
      <c r="C484" t="s">
        <v>3360</v>
      </c>
    </row>
    <row r="485" spans="2:3" x14ac:dyDescent="0.25">
      <c r="B485" t="s">
        <v>481</v>
      </c>
      <c r="C485" t="s">
        <v>3361</v>
      </c>
    </row>
    <row r="486" spans="2:3" x14ac:dyDescent="0.25">
      <c r="B486" t="s">
        <v>482</v>
      </c>
      <c r="C486" t="s">
        <v>3362</v>
      </c>
    </row>
    <row r="487" spans="2:3" x14ac:dyDescent="0.25">
      <c r="B487" t="s">
        <v>483</v>
      </c>
      <c r="C487" t="s">
        <v>3363</v>
      </c>
    </row>
    <row r="488" spans="2:3" x14ac:dyDescent="0.25">
      <c r="B488" t="s">
        <v>484</v>
      </c>
      <c r="C488" t="s">
        <v>3364</v>
      </c>
    </row>
    <row r="489" spans="2:3" x14ac:dyDescent="0.25">
      <c r="B489" t="s">
        <v>485</v>
      </c>
      <c r="C489" t="s">
        <v>3365</v>
      </c>
    </row>
    <row r="490" spans="2:3" x14ac:dyDescent="0.25">
      <c r="B490" t="s">
        <v>486</v>
      </c>
      <c r="C490" t="s">
        <v>3366</v>
      </c>
    </row>
    <row r="491" spans="2:3" x14ac:dyDescent="0.25">
      <c r="B491" t="s">
        <v>487</v>
      </c>
      <c r="C491" t="s">
        <v>3367</v>
      </c>
    </row>
    <row r="492" spans="2:3" x14ac:dyDescent="0.25">
      <c r="B492" t="s">
        <v>488</v>
      </c>
      <c r="C492" t="s">
        <v>3368</v>
      </c>
    </row>
    <row r="493" spans="2:3" x14ac:dyDescent="0.25">
      <c r="B493" t="s">
        <v>489</v>
      </c>
      <c r="C493" t="s">
        <v>3369</v>
      </c>
    </row>
    <row r="494" spans="2:3" x14ac:dyDescent="0.25">
      <c r="B494" t="s">
        <v>490</v>
      </c>
      <c r="C494" t="s">
        <v>3370</v>
      </c>
    </row>
    <row r="495" spans="2:3" x14ac:dyDescent="0.25">
      <c r="B495" t="s">
        <v>491</v>
      </c>
      <c r="C495" t="s">
        <v>3371</v>
      </c>
    </row>
    <row r="496" spans="2:3" x14ac:dyDescent="0.25">
      <c r="B496" t="s">
        <v>492</v>
      </c>
      <c r="C496" t="s">
        <v>3372</v>
      </c>
    </row>
    <row r="497" spans="2:3" x14ac:dyDescent="0.25">
      <c r="B497" t="s">
        <v>493</v>
      </c>
      <c r="C497" t="s">
        <v>3373</v>
      </c>
    </row>
    <row r="498" spans="2:3" x14ac:dyDescent="0.25">
      <c r="B498" t="s">
        <v>494</v>
      </c>
      <c r="C498" t="s">
        <v>3374</v>
      </c>
    </row>
    <row r="499" spans="2:3" x14ac:dyDescent="0.25">
      <c r="B499" t="s">
        <v>495</v>
      </c>
      <c r="C499" t="s">
        <v>3375</v>
      </c>
    </row>
    <row r="500" spans="2:3" x14ac:dyDescent="0.25">
      <c r="B500" t="s">
        <v>496</v>
      </c>
      <c r="C500" t="s">
        <v>3376</v>
      </c>
    </row>
    <row r="501" spans="2:3" x14ac:dyDescent="0.25">
      <c r="B501" t="s">
        <v>497</v>
      </c>
      <c r="C501" t="s">
        <v>3377</v>
      </c>
    </row>
    <row r="502" spans="2:3" x14ac:dyDescent="0.25">
      <c r="B502" t="s">
        <v>498</v>
      </c>
      <c r="C502" t="s">
        <v>3378</v>
      </c>
    </row>
    <row r="503" spans="2:3" x14ac:dyDescent="0.25">
      <c r="B503" t="s">
        <v>499</v>
      </c>
      <c r="C503" t="s">
        <v>3379</v>
      </c>
    </row>
    <row r="504" spans="2:3" x14ac:dyDescent="0.25">
      <c r="B504" t="s">
        <v>500</v>
      </c>
      <c r="C504" t="s">
        <v>3380</v>
      </c>
    </row>
    <row r="505" spans="2:3" x14ac:dyDescent="0.25">
      <c r="B505" t="s">
        <v>501</v>
      </c>
      <c r="C505" t="s">
        <v>3381</v>
      </c>
    </row>
    <row r="506" spans="2:3" x14ac:dyDescent="0.25">
      <c r="B506" t="s">
        <v>502</v>
      </c>
      <c r="C506" t="s">
        <v>3382</v>
      </c>
    </row>
    <row r="507" spans="2:3" x14ac:dyDescent="0.25">
      <c r="B507" t="s">
        <v>503</v>
      </c>
      <c r="C507" t="s">
        <v>3383</v>
      </c>
    </row>
    <row r="508" spans="2:3" x14ac:dyDescent="0.25">
      <c r="B508" t="s">
        <v>504</v>
      </c>
      <c r="C508" t="s">
        <v>3384</v>
      </c>
    </row>
    <row r="509" spans="2:3" x14ac:dyDescent="0.25">
      <c r="B509" t="s">
        <v>505</v>
      </c>
      <c r="C509" t="s">
        <v>3385</v>
      </c>
    </row>
    <row r="510" spans="2:3" x14ac:dyDescent="0.25">
      <c r="B510" t="s">
        <v>506</v>
      </c>
      <c r="C510" t="s">
        <v>3386</v>
      </c>
    </row>
    <row r="511" spans="2:3" x14ac:dyDescent="0.25">
      <c r="B511" t="s">
        <v>507</v>
      </c>
      <c r="C511" t="s">
        <v>3387</v>
      </c>
    </row>
    <row r="512" spans="2:3" x14ac:dyDescent="0.25">
      <c r="B512" t="s">
        <v>508</v>
      </c>
      <c r="C512" t="s">
        <v>3388</v>
      </c>
    </row>
    <row r="513" spans="2:3" x14ac:dyDescent="0.25">
      <c r="B513" t="s">
        <v>509</v>
      </c>
      <c r="C513" t="s">
        <v>3389</v>
      </c>
    </row>
    <row r="514" spans="2:3" x14ac:dyDescent="0.25">
      <c r="B514" t="s">
        <v>510</v>
      </c>
      <c r="C514" t="s">
        <v>3390</v>
      </c>
    </row>
    <row r="515" spans="2:3" x14ac:dyDescent="0.25">
      <c r="B515" t="s">
        <v>511</v>
      </c>
      <c r="C515" t="s">
        <v>3391</v>
      </c>
    </row>
    <row r="516" spans="2:3" x14ac:dyDescent="0.25">
      <c r="B516" t="s">
        <v>512</v>
      </c>
      <c r="C516" t="s">
        <v>3392</v>
      </c>
    </row>
    <row r="517" spans="2:3" x14ac:dyDescent="0.25">
      <c r="B517" t="s">
        <v>513</v>
      </c>
      <c r="C517" t="s">
        <v>3393</v>
      </c>
    </row>
    <row r="518" spans="2:3" x14ac:dyDescent="0.25">
      <c r="B518" t="s">
        <v>514</v>
      </c>
      <c r="C518" t="s">
        <v>3394</v>
      </c>
    </row>
    <row r="519" spans="2:3" x14ac:dyDescent="0.25">
      <c r="B519" t="s">
        <v>515</v>
      </c>
      <c r="C519" t="s">
        <v>3395</v>
      </c>
    </row>
    <row r="520" spans="2:3" x14ac:dyDescent="0.25">
      <c r="B520" t="s">
        <v>516</v>
      </c>
      <c r="C520" t="s">
        <v>3396</v>
      </c>
    </row>
    <row r="521" spans="2:3" x14ac:dyDescent="0.25">
      <c r="B521" t="s">
        <v>517</v>
      </c>
      <c r="C521" t="s">
        <v>3397</v>
      </c>
    </row>
    <row r="522" spans="2:3" x14ac:dyDescent="0.25">
      <c r="B522" t="s">
        <v>518</v>
      </c>
      <c r="C522" t="s">
        <v>3398</v>
      </c>
    </row>
    <row r="523" spans="2:3" x14ac:dyDescent="0.25">
      <c r="B523" t="s">
        <v>519</v>
      </c>
      <c r="C523" t="s">
        <v>3399</v>
      </c>
    </row>
    <row r="524" spans="2:3" x14ac:dyDescent="0.25">
      <c r="B524" t="s">
        <v>520</v>
      </c>
      <c r="C524" t="s">
        <v>3400</v>
      </c>
    </row>
    <row r="525" spans="2:3" x14ac:dyDescent="0.25">
      <c r="B525" t="s">
        <v>521</v>
      </c>
      <c r="C525" t="s">
        <v>3401</v>
      </c>
    </row>
    <row r="526" spans="2:3" x14ac:dyDescent="0.25">
      <c r="B526" t="s">
        <v>522</v>
      </c>
      <c r="C526" t="s">
        <v>3402</v>
      </c>
    </row>
    <row r="527" spans="2:3" x14ac:dyDescent="0.25">
      <c r="B527" t="s">
        <v>523</v>
      </c>
      <c r="C527" t="s">
        <v>3403</v>
      </c>
    </row>
    <row r="528" spans="2:3" x14ac:dyDescent="0.25">
      <c r="B528" t="s">
        <v>524</v>
      </c>
      <c r="C528" t="s">
        <v>3404</v>
      </c>
    </row>
    <row r="529" spans="2:3" x14ac:dyDescent="0.25">
      <c r="B529" t="s">
        <v>525</v>
      </c>
      <c r="C529" t="s">
        <v>3405</v>
      </c>
    </row>
    <row r="530" spans="2:3" x14ac:dyDescent="0.25">
      <c r="B530" t="s">
        <v>526</v>
      </c>
      <c r="C530" t="s">
        <v>3406</v>
      </c>
    </row>
    <row r="531" spans="2:3" x14ac:dyDescent="0.25">
      <c r="B531" t="s">
        <v>527</v>
      </c>
      <c r="C531" t="s">
        <v>3407</v>
      </c>
    </row>
    <row r="532" spans="2:3" x14ac:dyDescent="0.25">
      <c r="B532" t="s">
        <v>528</v>
      </c>
      <c r="C532" t="s">
        <v>3408</v>
      </c>
    </row>
    <row r="533" spans="2:3" x14ac:dyDescent="0.25">
      <c r="B533" t="s">
        <v>529</v>
      </c>
      <c r="C533" t="s">
        <v>3409</v>
      </c>
    </row>
    <row r="534" spans="2:3" x14ac:dyDescent="0.25">
      <c r="B534" t="s">
        <v>530</v>
      </c>
      <c r="C534" t="s">
        <v>3410</v>
      </c>
    </row>
    <row r="535" spans="2:3" x14ac:dyDescent="0.25">
      <c r="B535" t="s">
        <v>531</v>
      </c>
      <c r="C535" t="s">
        <v>3411</v>
      </c>
    </row>
    <row r="536" spans="2:3" x14ac:dyDescent="0.25">
      <c r="B536" t="s">
        <v>532</v>
      </c>
      <c r="C536" t="s">
        <v>3412</v>
      </c>
    </row>
    <row r="537" spans="2:3" x14ac:dyDescent="0.25">
      <c r="B537" t="s">
        <v>533</v>
      </c>
      <c r="C537" t="s">
        <v>3413</v>
      </c>
    </row>
    <row r="538" spans="2:3" x14ac:dyDescent="0.25">
      <c r="B538" t="s">
        <v>534</v>
      </c>
      <c r="C538" t="s">
        <v>3414</v>
      </c>
    </row>
    <row r="539" spans="2:3" x14ac:dyDescent="0.25">
      <c r="B539" t="s">
        <v>535</v>
      </c>
      <c r="C539" t="s">
        <v>3415</v>
      </c>
    </row>
    <row r="540" spans="2:3" x14ac:dyDescent="0.25">
      <c r="B540" t="s">
        <v>536</v>
      </c>
      <c r="C540" t="s">
        <v>3416</v>
      </c>
    </row>
    <row r="541" spans="2:3" x14ac:dyDescent="0.25">
      <c r="B541" t="s">
        <v>537</v>
      </c>
      <c r="C541" t="s">
        <v>3417</v>
      </c>
    </row>
    <row r="542" spans="2:3" x14ac:dyDescent="0.25">
      <c r="B542" t="s">
        <v>538</v>
      </c>
      <c r="C542" t="s">
        <v>3418</v>
      </c>
    </row>
    <row r="543" spans="2:3" x14ac:dyDescent="0.25">
      <c r="B543" t="s">
        <v>539</v>
      </c>
      <c r="C543" t="s">
        <v>3419</v>
      </c>
    </row>
    <row r="544" spans="2:3" x14ac:dyDescent="0.25">
      <c r="B544" t="s">
        <v>540</v>
      </c>
      <c r="C544" t="s">
        <v>3420</v>
      </c>
    </row>
    <row r="545" spans="2:3" x14ac:dyDescent="0.25">
      <c r="B545" t="s">
        <v>541</v>
      </c>
      <c r="C545" t="s">
        <v>3421</v>
      </c>
    </row>
    <row r="546" spans="2:3" x14ac:dyDescent="0.25">
      <c r="B546" t="s">
        <v>542</v>
      </c>
      <c r="C546" t="s">
        <v>3422</v>
      </c>
    </row>
    <row r="547" spans="2:3" x14ac:dyDescent="0.25">
      <c r="B547" t="s">
        <v>543</v>
      </c>
      <c r="C547" t="s">
        <v>3423</v>
      </c>
    </row>
    <row r="548" spans="2:3" x14ac:dyDescent="0.25">
      <c r="B548" t="s">
        <v>544</v>
      </c>
      <c r="C548" t="s">
        <v>3424</v>
      </c>
    </row>
    <row r="549" spans="2:3" x14ac:dyDescent="0.25">
      <c r="B549" t="s">
        <v>545</v>
      </c>
      <c r="C549" t="s">
        <v>3425</v>
      </c>
    </row>
    <row r="550" spans="2:3" x14ac:dyDescent="0.25">
      <c r="B550" t="s">
        <v>546</v>
      </c>
      <c r="C550" t="s">
        <v>3426</v>
      </c>
    </row>
    <row r="551" spans="2:3" x14ac:dyDescent="0.25">
      <c r="B551" t="s">
        <v>547</v>
      </c>
      <c r="C551" t="s">
        <v>3427</v>
      </c>
    </row>
    <row r="552" spans="2:3" x14ac:dyDescent="0.25">
      <c r="B552" t="s">
        <v>548</v>
      </c>
      <c r="C552" t="s">
        <v>3428</v>
      </c>
    </row>
    <row r="553" spans="2:3" x14ac:dyDescent="0.25">
      <c r="B553" t="s">
        <v>549</v>
      </c>
      <c r="C553" t="s">
        <v>3429</v>
      </c>
    </row>
    <row r="554" spans="2:3" x14ac:dyDescent="0.25">
      <c r="B554" t="s">
        <v>550</v>
      </c>
      <c r="C554" t="s">
        <v>3430</v>
      </c>
    </row>
    <row r="555" spans="2:3" x14ac:dyDescent="0.25">
      <c r="B555" t="s">
        <v>551</v>
      </c>
      <c r="C555" t="s">
        <v>3431</v>
      </c>
    </row>
    <row r="556" spans="2:3" x14ac:dyDescent="0.25">
      <c r="B556" t="s">
        <v>552</v>
      </c>
      <c r="C556" t="s">
        <v>3432</v>
      </c>
    </row>
    <row r="557" spans="2:3" x14ac:dyDescent="0.25">
      <c r="B557" t="s">
        <v>553</v>
      </c>
      <c r="C557" t="s">
        <v>3433</v>
      </c>
    </row>
    <row r="558" spans="2:3" x14ac:dyDescent="0.25">
      <c r="B558" t="s">
        <v>554</v>
      </c>
      <c r="C558" t="s">
        <v>3434</v>
      </c>
    </row>
    <row r="559" spans="2:3" x14ac:dyDescent="0.25">
      <c r="B559" t="s">
        <v>555</v>
      </c>
      <c r="C559" t="s">
        <v>3435</v>
      </c>
    </row>
    <row r="560" spans="2:3" x14ac:dyDescent="0.25">
      <c r="B560" t="s">
        <v>556</v>
      </c>
      <c r="C560" t="s">
        <v>3436</v>
      </c>
    </row>
    <row r="561" spans="2:3" x14ac:dyDescent="0.25">
      <c r="B561" t="s">
        <v>557</v>
      </c>
      <c r="C561" t="s">
        <v>3437</v>
      </c>
    </row>
    <row r="562" spans="2:3" x14ac:dyDescent="0.25">
      <c r="B562" t="s">
        <v>558</v>
      </c>
      <c r="C562" t="s">
        <v>3438</v>
      </c>
    </row>
    <row r="563" spans="2:3" x14ac:dyDescent="0.25">
      <c r="B563" t="s">
        <v>559</v>
      </c>
      <c r="C563" t="s">
        <v>3439</v>
      </c>
    </row>
    <row r="564" spans="2:3" x14ac:dyDescent="0.25">
      <c r="B564" t="s">
        <v>560</v>
      </c>
      <c r="C564" t="s">
        <v>3440</v>
      </c>
    </row>
    <row r="565" spans="2:3" x14ac:dyDescent="0.25">
      <c r="B565" t="s">
        <v>561</v>
      </c>
      <c r="C565" t="s">
        <v>3441</v>
      </c>
    </row>
    <row r="566" spans="2:3" x14ac:dyDescent="0.25">
      <c r="B566" t="s">
        <v>562</v>
      </c>
      <c r="C566" t="s">
        <v>3442</v>
      </c>
    </row>
    <row r="567" spans="2:3" x14ac:dyDescent="0.25">
      <c r="B567" t="s">
        <v>563</v>
      </c>
      <c r="C567" t="s">
        <v>3443</v>
      </c>
    </row>
    <row r="568" spans="2:3" x14ac:dyDescent="0.25">
      <c r="B568" t="s">
        <v>564</v>
      </c>
      <c r="C568" t="s">
        <v>3444</v>
      </c>
    </row>
    <row r="569" spans="2:3" x14ac:dyDescent="0.25">
      <c r="B569" t="s">
        <v>565</v>
      </c>
      <c r="C569" t="s">
        <v>3445</v>
      </c>
    </row>
    <row r="570" spans="2:3" x14ac:dyDescent="0.25">
      <c r="B570" t="s">
        <v>566</v>
      </c>
      <c r="C570" t="s">
        <v>3446</v>
      </c>
    </row>
    <row r="571" spans="2:3" x14ac:dyDescent="0.25">
      <c r="B571" t="s">
        <v>567</v>
      </c>
      <c r="C571" t="s">
        <v>3447</v>
      </c>
    </row>
    <row r="572" spans="2:3" x14ac:dyDescent="0.25">
      <c r="B572" t="s">
        <v>568</v>
      </c>
      <c r="C572" t="s">
        <v>3448</v>
      </c>
    </row>
    <row r="573" spans="2:3" x14ac:dyDescent="0.25">
      <c r="B573" t="s">
        <v>569</v>
      </c>
      <c r="C573" t="s">
        <v>3449</v>
      </c>
    </row>
    <row r="574" spans="2:3" x14ac:dyDescent="0.25">
      <c r="B574" t="s">
        <v>570</v>
      </c>
      <c r="C574" t="s">
        <v>3450</v>
      </c>
    </row>
    <row r="575" spans="2:3" x14ac:dyDescent="0.25">
      <c r="B575" t="s">
        <v>571</v>
      </c>
      <c r="C575" t="s">
        <v>3451</v>
      </c>
    </row>
    <row r="576" spans="2:3" x14ac:dyDescent="0.25">
      <c r="B576" t="s">
        <v>572</v>
      </c>
      <c r="C576" t="s">
        <v>3452</v>
      </c>
    </row>
    <row r="577" spans="2:3" x14ac:dyDescent="0.25">
      <c r="B577" t="s">
        <v>573</v>
      </c>
      <c r="C577" t="s">
        <v>3453</v>
      </c>
    </row>
    <row r="578" spans="2:3" x14ac:dyDescent="0.25">
      <c r="B578" t="s">
        <v>574</v>
      </c>
      <c r="C578" t="s">
        <v>3454</v>
      </c>
    </row>
    <row r="579" spans="2:3" x14ac:dyDescent="0.25">
      <c r="B579" t="s">
        <v>575</v>
      </c>
      <c r="C579" t="s">
        <v>3455</v>
      </c>
    </row>
    <row r="580" spans="2:3" x14ac:dyDescent="0.25">
      <c r="B580" t="s">
        <v>576</v>
      </c>
      <c r="C580" t="s">
        <v>3456</v>
      </c>
    </row>
    <row r="581" spans="2:3" x14ac:dyDescent="0.25">
      <c r="B581" t="s">
        <v>577</v>
      </c>
      <c r="C581" t="s">
        <v>3457</v>
      </c>
    </row>
    <row r="582" spans="2:3" x14ac:dyDescent="0.25">
      <c r="B582" t="s">
        <v>578</v>
      </c>
      <c r="C582" t="s">
        <v>3458</v>
      </c>
    </row>
    <row r="583" spans="2:3" x14ac:dyDescent="0.25">
      <c r="B583" t="s">
        <v>579</v>
      </c>
      <c r="C583" t="s">
        <v>3459</v>
      </c>
    </row>
    <row r="584" spans="2:3" x14ac:dyDescent="0.25">
      <c r="B584" t="s">
        <v>580</v>
      </c>
      <c r="C584" t="s">
        <v>3460</v>
      </c>
    </row>
    <row r="585" spans="2:3" x14ac:dyDescent="0.25">
      <c r="B585" t="s">
        <v>581</v>
      </c>
      <c r="C585" t="s">
        <v>3461</v>
      </c>
    </row>
    <row r="586" spans="2:3" x14ac:dyDescent="0.25">
      <c r="B586" t="s">
        <v>582</v>
      </c>
      <c r="C586" t="s">
        <v>3462</v>
      </c>
    </row>
    <row r="587" spans="2:3" x14ac:dyDescent="0.25">
      <c r="B587" t="s">
        <v>583</v>
      </c>
      <c r="C587" t="s">
        <v>3463</v>
      </c>
    </row>
    <row r="588" spans="2:3" x14ac:dyDescent="0.25">
      <c r="B588" t="s">
        <v>584</v>
      </c>
      <c r="C588" t="s">
        <v>3464</v>
      </c>
    </row>
    <row r="589" spans="2:3" x14ac:dyDescent="0.25">
      <c r="B589" t="s">
        <v>585</v>
      </c>
      <c r="C589" t="s">
        <v>3465</v>
      </c>
    </row>
    <row r="590" spans="2:3" x14ac:dyDescent="0.25">
      <c r="B590" t="s">
        <v>586</v>
      </c>
      <c r="C590" t="s">
        <v>3466</v>
      </c>
    </row>
    <row r="591" spans="2:3" x14ac:dyDescent="0.25">
      <c r="B591" t="s">
        <v>587</v>
      </c>
      <c r="C591" t="s">
        <v>3467</v>
      </c>
    </row>
    <row r="592" spans="2:3" x14ac:dyDescent="0.25">
      <c r="B592" t="s">
        <v>588</v>
      </c>
      <c r="C592" t="s">
        <v>3468</v>
      </c>
    </row>
    <row r="593" spans="2:3" x14ac:dyDescent="0.25">
      <c r="B593" t="s">
        <v>589</v>
      </c>
      <c r="C593" t="s">
        <v>3469</v>
      </c>
    </row>
    <row r="594" spans="2:3" x14ac:dyDescent="0.25">
      <c r="B594" t="s">
        <v>590</v>
      </c>
      <c r="C594" t="s">
        <v>3470</v>
      </c>
    </row>
    <row r="595" spans="2:3" x14ac:dyDescent="0.25">
      <c r="B595" t="s">
        <v>591</v>
      </c>
      <c r="C595" t="s">
        <v>3471</v>
      </c>
    </row>
    <row r="596" spans="2:3" x14ac:dyDescent="0.25">
      <c r="B596" t="s">
        <v>592</v>
      </c>
      <c r="C596" t="s">
        <v>3472</v>
      </c>
    </row>
    <row r="597" spans="2:3" x14ac:dyDescent="0.25">
      <c r="B597" t="s">
        <v>593</v>
      </c>
      <c r="C597" t="s">
        <v>3473</v>
      </c>
    </row>
    <row r="598" spans="2:3" x14ac:dyDescent="0.25">
      <c r="B598" t="s">
        <v>594</v>
      </c>
      <c r="C598" t="s">
        <v>3474</v>
      </c>
    </row>
    <row r="599" spans="2:3" x14ac:dyDescent="0.25">
      <c r="B599" t="s">
        <v>595</v>
      </c>
      <c r="C599" t="s">
        <v>3475</v>
      </c>
    </row>
    <row r="600" spans="2:3" x14ac:dyDescent="0.25">
      <c r="B600" t="s">
        <v>596</v>
      </c>
      <c r="C600" t="s">
        <v>3476</v>
      </c>
    </row>
    <row r="601" spans="2:3" x14ac:dyDescent="0.25">
      <c r="B601" t="s">
        <v>597</v>
      </c>
      <c r="C601" t="s">
        <v>3477</v>
      </c>
    </row>
    <row r="602" spans="2:3" x14ac:dyDescent="0.25">
      <c r="B602" t="s">
        <v>598</v>
      </c>
      <c r="C602" t="s">
        <v>3478</v>
      </c>
    </row>
    <row r="603" spans="2:3" x14ac:dyDescent="0.25">
      <c r="B603" t="s">
        <v>599</v>
      </c>
      <c r="C603" t="s">
        <v>3479</v>
      </c>
    </row>
    <row r="604" spans="2:3" x14ac:dyDescent="0.25">
      <c r="B604" t="s">
        <v>600</v>
      </c>
      <c r="C604" t="s">
        <v>3480</v>
      </c>
    </row>
    <row r="605" spans="2:3" x14ac:dyDescent="0.25">
      <c r="B605" t="s">
        <v>601</v>
      </c>
      <c r="C605" t="s">
        <v>3481</v>
      </c>
    </row>
    <row r="606" spans="2:3" x14ac:dyDescent="0.25">
      <c r="B606" t="s">
        <v>602</v>
      </c>
      <c r="C606" t="s">
        <v>3482</v>
      </c>
    </row>
    <row r="607" spans="2:3" x14ac:dyDescent="0.25">
      <c r="B607" t="s">
        <v>603</v>
      </c>
      <c r="C607" t="s">
        <v>3483</v>
      </c>
    </row>
    <row r="608" spans="2:3" x14ac:dyDescent="0.25">
      <c r="B608" t="s">
        <v>604</v>
      </c>
      <c r="C608" t="s">
        <v>3484</v>
      </c>
    </row>
    <row r="609" spans="2:3" x14ac:dyDescent="0.25">
      <c r="B609" t="s">
        <v>605</v>
      </c>
      <c r="C609" t="s">
        <v>3485</v>
      </c>
    </row>
    <row r="610" spans="2:3" x14ac:dyDescent="0.25">
      <c r="B610" t="s">
        <v>606</v>
      </c>
      <c r="C610" t="s">
        <v>3486</v>
      </c>
    </row>
    <row r="611" spans="2:3" x14ac:dyDescent="0.25">
      <c r="B611" t="s">
        <v>607</v>
      </c>
      <c r="C611" t="s">
        <v>3487</v>
      </c>
    </row>
    <row r="612" spans="2:3" x14ac:dyDescent="0.25">
      <c r="B612" t="s">
        <v>608</v>
      </c>
      <c r="C612" t="s">
        <v>3488</v>
      </c>
    </row>
    <row r="613" spans="2:3" x14ac:dyDescent="0.25">
      <c r="B613" t="s">
        <v>609</v>
      </c>
      <c r="C613" t="s">
        <v>3489</v>
      </c>
    </row>
    <row r="614" spans="2:3" x14ac:dyDescent="0.25">
      <c r="B614" t="s">
        <v>610</v>
      </c>
      <c r="C614" t="s">
        <v>3490</v>
      </c>
    </row>
    <row r="615" spans="2:3" x14ac:dyDescent="0.25">
      <c r="B615" t="s">
        <v>611</v>
      </c>
      <c r="C615" t="s">
        <v>3491</v>
      </c>
    </row>
    <row r="616" spans="2:3" x14ac:dyDescent="0.25">
      <c r="B616" t="s">
        <v>612</v>
      </c>
      <c r="C616" t="s">
        <v>3492</v>
      </c>
    </row>
    <row r="617" spans="2:3" x14ac:dyDescent="0.25">
      <c r="B617" t="s">
        <v>613</v>
      </c>
      <c r="C617" t="s">
        <v>3493</v>
      </c>
    </row>
    <row r="618" spans="2:3" x14ac:dyDescent="0.25">
      <c r="B618" t="s">
        <v>614</v>
      </c>
      <c r="C618" t="s">
        <v>3494</v>
      </c>
    </row>
    <row r="619" spans="2:3" x14ac:dyDescent="0.25">
      <c r="B619" t="s">
        <v>615</v>
      </c>
      <c r="C619" t="s">
        <v>3495</v>
      </c>
    </row>
    <row r="620" spans="2:3" x14ac:dyDescent="0.25">
      <c r="B620" t="s">
        <v>616</v>
      </c>
      <c r="C620" t="s">
        <v>3496</v>
      </c>
    </row>
    <row r="621" spans="2:3" x14ac:dyDescent="0.25">
      <c r="B621" t="s">
        <v>617</v>
      </c>
      <c r="C621" t="s">
        <v>3497</v>
      </c>
    </row>
    <row r="622" spans="2:3" x14ac:dyDescent="0.25">
      <c r="B622" t="s">
        <v>618</v>
      </c>
      <c r="C622" t="s">
        <v>3498</v>
      </c>
    </row>
    <row r="623" spans="2:3" x14ac:dyDescent="0.25">
      <c r="B623" t="s">
        <v>619</v>
      </c>
      <c r="C623" t="s">
        <v>3499</v>
      </c>
    </row>
    <row r="624" spans="2:3" x14ac:dyDescent="0.25">
      <c r="B624" t="s">
        <v>620</v>
      </c>
      <c r="C624" t="s">
        <v>3500</v>
      </c>
    </row>
    <row r="625" spans="2:3" x14ac:dyDescent="0.25">
      <c r="B625" t="s">
        <v>621</v>
      </c>
      <c r="C625" t="s">
        <v>3501</v>
      </c>
    </row>
    <row r="626" spans="2:3" x14ac:dyDescent="0.25">
      <c r="B626" t="s">
        <v>622</v>
      </c>
      <c r="C626" t="s">
        <v>3502</v>
      </c>
    </row>
    <row r="627" spans="2:3" x14ac:dyDescent="0.25">
      <c r="B627" t="s">
        <v>623</v>
      </c>
      <c r="C627" t="s">
        <v>3503</v>
      </c>
    </row>
    <row r="628" spans="2:3" x14ac:dyDescent="0.25">
      <c r="B628" t="s">
        <v>624</v>
      </c>
      <c r="C628" t="s">
        <v>3504</v>
      </c>
    </row>
    <row r="629" spans="2:3" x14ac:dyDescent="0.25">
      <c r="B629" t="s">
        <v>625</v>
      </c>
      <c r="C629" t="s">
        <v>3505</v>
      </c>
    </row>
    <row r="630" spans="2:3" x14ac:dyDescent="0.25">
      <c r="B630" t="s">
        <v>626</v>
      </c>
      <c r="C630" t="s">
        <v>3506</v>
      </c>
    </row>
    <row r="631" spans="2:3" x14ac:dyDescent="0.25">
      <c r="B631" t="s">
        <v>627</v>
      </c>
      <c r="C631" t="s">
        <v>3507</v>
      </c>
    </row>
    <row r="632" spans="2:3" x14ac:dyDescent="0.25">
      <c r="B632" t="s">
        <v>628</v>
      </c>
      <c r="C632" t="s">
        <v>3508</v>
      </c>
    </row>
    <row r="633" spans="2:3" x14ac:dyDescent="0.25">
      <c r="B633" t="s">
        <v>629</v>
      </c>
      <c r="C633" t="s">
        <v>3509</v>
      </c>
    </row>
    <row r="634" spans="2:3" x14ac:dyDescent="0.25">
      <c r="B634" t="s">
        <v>630</v>
      </c>
      <c r="C634" t="s">
        <v>3510</v>
      </c>
    </row>
    <row r="635" spans="2:3" x14ac:dyDescent="0.25">
      <c r="B635" t="s">
        <v>631</v>
      </c>
      <c r="C635" t="s">
        <v>3511</v>
      </c>
    </row>
    <row r="636" spans="2:3" x14ac:dyDescent="0.25">
      <c r="B636" t="s">
        <v>632</v>
      </c>
      <c r="C636" t="s">
        <v>3512</v>
      </c>
    </row>
    <row r="637" spans="2:3" x14ac:dyDescent="0.25">
      <c r="B637" t="s">
        <v>633</v>
      </c>
      <c r="C637" t="s">
        <v>3513</v>
      </c>
    </row>
    <row r="638" spans="2:3" x14ac:dyDescent="0.25">
      <c r="B638" t="s">
        <v>634</v>
      </c>
      <c r="C638" t="s">
        <v>3514</v>
      </c>
    </row>
    <row r="639" spans="2:3" x14ac:dyDescent="0.25">
      <c r="B639" t="s">
        <v>635</v>
      </c>
      <c r="C639" t="s">
        <v>3515</v>
      </c>
    </row>
    <row r="640" spans="2:3" x14ac:dyDescent="0.25">
      <c r="B640" t="s">
        <v>636</v>
      </c>
      <c r="C640" t="s">
        <v>3516</v>
      </c>
    </row>
    <row r="641" spans="2:3" x14ac:dyDescent="0.25">
      <c r="B641" t="s">
        <v>637</v>
      </c>
      <c r="C641" t="s">
        <v>3517</v>
      </c>
    </row>
    <row r="642" spans="2:3" x14ac:dyDescent="0.25">
      <c r="B642" t="s">
        <v>638</v>
      </c>
      <c r="C642" t="s">
        <v>3518</v>
      </c>
    </row>
    <row r="643" spans="2:3" x14ac:dyDescent="0.25">
      <c r="B643" t="s">
        <v>639</v>
      </c>
      <c r="C643" t="s">
        <v>3519</v>
      </c>
    </row>
    <row r="644" spans="2:3" x14ac:dyDescent="0.25">
      <c r="B644" t="s">
        <v>640</v>
      </c>
      <c r="C644" t="s">
        <v>3520</v>
      </c>
    </row>
    <row r="645" spans="2:3" x14ac:dyDescent="0.25">
      <c r="B645" t="s">
        <v>641</v>
      </c>
      <c r="C645" t="s">
        <v>3521</v>
      </c>
    </row>
    <row r="646" spans="2:3" x14ac:dyDescent="0.25">
      <c r="B646" t="s">
        <v>642</v>
      </c>
      <c r="C646" t="s">
        <v>3522</v>
      </c>
    </row>
    <row r="647" spans="2:3" x14ac:dyDescent="0.25">
      <c r="B647" t="s">
        <v>643</v>
      </c>
      <c r="C647" t="s">
        <v>3523</v>
      </c>
    </row>
    <row r="648" spans="2:3" x14ac:dyDescent="0.25">
      <c r="B648" t="s">
        <v>644</v>
      </c>
      <c r="C648" t="s">
        <v>3524</v>
      </c>
    </row>
    <row r="649" spans="2:3" x14ac:dyDescent="0.25">
      <c r="B649" t="s">
        <v>645</v>
      </c>
      <c r="C649" t="s">
        <v>3525</v>
      </c>
    </row>
    <row r="650" spans="2:3" x14ac:dyDescent="0.25">
      <c r="B650" t="s">
        <v>646</v>
      </c>
      <c r="C650" t="s">
        <v>3526</v>
      </c>
    </row>
    <row r="651" spans="2:3" x14ac:dyDescent="0.25">
      <c r="B651" t="s">
        <v>647</v>
      </c>
      <c r="C651" t="s">
        <v>3527</v>
      </c>
    </row>
    <row r="652" spans="2:3" x14ac:dyDescent="0.25">
      <c r="B652" t="s">
        <v>648</v>
      </c>
      <c r="C652" t="s">
        <v>3528</v>
      </c>
    </row>
    <row r="653" spans="2:3" x14ac:dyDescent="0.25">
      <c r="B653" t="s">
        <v>649</v>
      </c>
      <c r="C653" t="s">
        <v>3529</v>
      </c>
    </row>
    <row r="654" spans="2:3" x14ac:dyDescent="0.25">
      <c r="B654" t="s">
        <v>650</v>
      </c>
      <c r="C654" t="s">
        <v>3530</v>
      </c>
    </row>
    <row r="655" spans="2:3" x14ac:dyDescent="0.25">
      <c r="B655" t="s">
        <v>651</v>
      </c>
      <c r="C655" t="s">
        <v>3531</v>
      </c>
    </row>
    <row r="656" spans="2:3" x14ac:dyDescent="0.25">
      <c r="B656" t="s">
        <v>652</v>
      </c>
      <c r="C656" t="s">
        <v>3532</v>
      </c>
    </row>
    <row r="657" spans="2:3" x14ac:dyDescent="0.25">
      <c r="B657" t="s">
        <v>653</v>
      </c>
      <c r="C657" t="s">
        <v>3533</v>
      </c>
    </row>
    <row r="658" spans="2:3" x14ac:dyDescent="0.25">
      <c r="B658" t="s">
        <v>654</v>
      </c>
      <c r="C658" t="s">
        <v>3534</v>
      </c>
    </row>
    <row r="659" spans="2:3" x14ac:dyDescent="0.25">
      <c r="B659" t="s">
        <v>655</v>
      </c>
      <c r="C659" t="s">
        <v>3535</v>
      </c>
    </row>
    <row r="660" spans="2:3" x14ac:dyDescent="0.25">
      <c r="B660" t="s">
        <v>656</v>
      </c>
      <c r="C660" t="s">
        <v>3536</v>
      </c>
    </row>
    <row r="661" spans="2:3" x14ac:dyDescent="0.25">
      <c r="B661" t="s">
        <v>657</v>
      </c>
      <c r="C661" t="s">
        <v>3537</v>
      </c>
    </row>
    <row r="662" spans="2:3" x14ac:dyDescent="0.25">
      <c r="B662" t="s">
        <v>658</v>
      </c>
      <c r="C662" t="s">
        <v>3538</v>
      </c>
    </row>
    <row r="663" spans="2:3" x14ac:dyDescent="0.25">
      <c r="B663" t="s">
        <v>659</v>
      </c>
      <c r="C663" t="s">
        <v>3539</v>
      </c>
    </row>
    <row r="664" spans="2:3" x14ac:dyDescent="0.25">
      <c r="B664" t="s">
        <v>660</v>
      </c>
      <c r="C664" t="s">
        <v>3540</v>
      </c>
    </row>
    <row r="665" spans="2:3" x14ac:dyDescent="0.25">
      <c r="B665" t="s">
        <v>661</v>
      </c>
      <c r="C665" t="s">
        <v>3541</v>
      </c>
    </row>
    <row r="666" spans="2:3" x14ac:dyDescent="0.25">
      <c r="B666" t="s">
        <v>662</v>
      </c>
      <c r="C666" t="s">
        <v>3542</v>
      </c>
    </row>
    <row r="667" spans="2:3" x14ac:dyDescent="0.25">
      <c r="B667" t="s">
        <v>663</v>
      </c>
      <c r="C667" t="s">
        <v>3543</v>
      </c>
    </row>
    <row r="668" spans="2:3" x14ac:dyDescent="0.25">
      <c r="B668" t="s">
        <v>664</v>
      </c>
      <c r="C668" t="s">
        <v>3544</v>
      </c>
    </row>
    <row r="669" spans="2:3" x14ac:dyDescent="0.25">
      <c r="B669" t="s">
        <v>665</v>
      </c>
      <c r="C669" t="s">
        <v>3545</v>
      </c>
    </row>
    <row r="670" spans="2:3" x14ac:dyDescent="0.25">
      <c r="B670" t="s">
        <v>666</v>
      </c>
      <c r="C670" t="s">
        <v>3546</v>
      </c>
    </row>
    <row r="671" spans="2:3" x14ac:dyDescent="0.25">
      <c r="B671" t="s">
        <v>667</v>
      </c>
      <c r="C671" t="s">
        <v>3547</v>
      </c>
    </row>
    <row r="672" spans="2:3" x14ac:dyDescent="0.25">
      <c r="B672" t="s">
        <v>668</v>
      </c>
      <c r="C672" t="s">
        <v>3548</v>
      </c>
    </row>
    <row r="673" spans="2:3" x14ac:dyDescent="0.25">
      <c r="B673" t="s">
        <v>669</v>
      </c>
      <c r="C673" t="s">
        <v>3549</v>
      </c>
    </row>
    <row r="674" spans="2:3" x14ac:dyDescent="0.25">
      <c r="B674" t="s">
        <v>670</v>
      </c>
      <c r="C674" t="s">
        <v>3550</v>
      </c>
    </row>
    <row r="675" spans="2:3" x14ac:dyDescent="0.25">
      <c r="B675" t="s">
        <v>671</v>
      </c>
      <c r="C675" t="s">
        <v>3551</v>
      </c>
    </row>
    <row r="676" spans="2:3" x14ac:dyDescent="0.25">
      <c r="B676" t="s">
        <v>672</v>
      </c>
      <c r="C676" t="s">
        <v>3552</v>
      </c>
    </row>
    <row r="677" spans="2:3" x14ac:dyDescent="0.25">
      <c r="B677" t="s">
        <v>673</v>
      </c>
      <c r="C677" t="s">
        <v>3553</v>
      </c>
    </row>
    <row r="678" spans="2:3" x14ac:dyDescent="0.25">
      <c r="B678" t="s">
        <v>674</v>
      </c>
      <c r="C678" t="s">
        <v>3554</v>
      </c>
    </row>
    <row r="679" spans="2:3" x14ac:dyDescent="0.25">
      <c r="B679" t="s">
        <v>675</v>
      </c>
      <c r="C679" t="s">
        <v>3555</v>
      </c>
    </row>
    <row r="680" spans="2:3" x14ac:dyDescent="0.25">
      <c r="B680" t="s">
        <v>676</v>
      </c>
      <c r="C680" t="s">
        <v>3556</v>
      </c>
    </row>
    <row r="681" spans="2:3" x14ac:dyDescent="0.25">
      <c r="B681" t="s">
        <v>677</v>
      </c>
      <c r="C681" t="s">
        <v>3557</v>
      </c>
    </row>
    <row r="682" spans="2:3" x14ac:dyDescent="0.25">
      <c r="B682" t="s">
        <v>678</v>
      </c>
      <c r="C682" t="s">
        <v>3558</v>
      </c>
    </row>
    <row r="683" spans="2:3" x14ac:dyDescent="0.25">
      <c r="B683" t="s">
        <v>679</v>
      </c>
      <c r="C683" t="s">
        <v>3559</v>
      </c>
    </row>
    <row r="684" spans="2:3" x14ac:dyDescent="0.25">
      <c r="B684" t="s">
        <v>680</v>
      </c>
      <c r="C684" t="s">
        <v>3560</v>
      </c>
    </row>
    <row r="685" spans="2:3" x14ac:dyDescent="0.25">
      <c r="B685" t="s">
        <v>681</v>
      </c>
      <c r="C685" t="s">
        <v>3561</v>
      </c>
    </row>
    <row r="686" spans="2:3" x14ac:dyDescent="0.25">
      <c r="B686" t="s">
        <v>682</v>
      </c>
      <c r="C686" t="s">
        <v>3562</v>
      </c>
    </row>
    <row r="687" spans="2:3" x14ac:dyDescent="0.25">
      <c r="B687" t="s">
        <v>683</v>
      </c>
      <c r="C687" t="s">
        <v>3563</v>
      </c>
    </row>
    <row r="688" spans="2:3" x14ac:dyDescent="0.25">
      <c r="B688" t="s">
        <v>684</v>
      </c>
      <c r="C688" t="s">
        <v>3564</v>
      </c>
    </row>
    <row r="689" spans="2:3" x14ac:dyDescent="0.25">
      <c r="B689" t="s">
        <v>685</v>
      </c>
      <c r="C689" t="s">
        <v>3565</v>
      </c>
    </row>
    <row r="690" spans="2:3" x14ac:dyDescent="0.25">
      <c r="B690" t="s">
        <v>686</v>
      </c>
      <c r="C690" t="s">
        <v>3566</v>
      </c>
    </row>
    <row r="691" spans="2:3" x14ac:dyDescent="0.25">
      <c r="B691" t="s">
        <v>687</v>
      </c>
      <c r="C691" t="s">
        <v>3567</v>
      </c>
    </row>
    <row r="692" spans="2:3" x14ac:dyDescent="0.25">
      <c r="B692" t="s">
        <v>688</v>
      </c>
      <c r="C692" t="s">
        <v>3568</v>
      </c>
    </row>
    <row r="693" spans="2:3" x14ac:dyDescent="0.25">
      <c r="B693" t="s">
        <v>689</v>
      </c>
      <c r="C693" t="s">
        <v>3569</v>
      </c>
    </row>
    <row r="694" spans="2:3" x14ac:dyDescent="0.25">
      <c r="B694" t="s">
        <v>690</v>
      </c>
      <c r="C694" t="s">
        <v>3570</v>
      </c>
    </row>
    <row r="695" spans="2:3" x14ac:dyDescent="0.25">
      <c r="B695" t="s">
        <v>691</v>
      </c>
      <c r="C695" t="s">
        <v>3571</v>
      </c>
    </row>
    <row r="696" spans="2:3" x14ac:dyDescent="0.25">
      <c r="B696" t="s">
        <v>692</v>
      </c>
      <c r="C696" t="s">
        <v>3572</v>
      </c>
    </row>
    <row r="697" spans="2:3" x14ac:dyDescent="0.25">
      <c r="B697" t="s">
        <v>693</v>
      </c>
      <c r="C697" t="s">
        <v>3573</v>
      </c>
    </row>
    <row r="698" spans="2:3" x14ac:dyDescent="0.25">
      <c r="B698" t="s">
        <v>694</v>
      </c>
      <c r="C698" t="s">
        <v>3574</v>
      </c>
    </row>
    <row r="699" spans="2:3" x14ac:dyDescent="0.25">
      <c r="B699" t="s">
        <v>695</v>
      </c>
      <c r="C699" t="s">
        <v>3575</v>
      </c>
    </row>
    <row r="700" spans="2:3" x14ac:dyDescent="0.25">
      <c r="B700" t="s">
        <v>696</v>
      </c>
      <c r="C700" t="s">
        <v>3576</v>
      </c>
    </row>
    <row r="701" spans="2:3" x14ac:dyDescent="0.25">
      <c r="B701" t="s">
        <v>697</v>
      </c>
      <c r="C701" t="s">
        <v>3577</v>
      </c>
    </row>
    <row r="702" spans="2:3" x14ac:dyDescent="0.25">
      <c r="B702" t="s">
        <v>698</v>
      </c>
      <c r="C702" t="s">
        <v>3578</v>
      </c>
    </row>
    <row r="703" spans="2:3" x14ac:dyDescent="0.25">
      <c r="B703" t="s">
        <v>699</v>
      </c>
      <c r="C703" t="s">
        <v>3579</v>
      </c>
    </row>
    <row r="704" spans="2:3" x14ac:dyDescent="0.25">
      <c r="B704" t="s">
        <v>700</v>
      </c>
      <c r="C704" t="s">
        <v>3580</v>
      </c>
    </row>
    <row r="705" spans="2:3" x14ac:dyDescent="0.25">
      <c r="B705" t="s">
        <v>701</v>
      </c>
      <c r="C705" t="s">
        <v>3581</v>
      </c>
    </row>
    <row r="706" spans="2:3" x14ac:dyDescent="0.25">
      <c r="B706" t="s">
        <v>702</v>
      </c>
      <c r="C706" t="s">
        <v>3582</v>
      </c>
    </row>
    <row r="707" spans="2:3" x14ac:dyDescent="0.25">
      <c r="B707" t="s">
        <v>703</v>
      </c>
      <c r="C707" t="s">
        <v>3583</v>
      </c>
    </row>
    <row r="708" spans="2:3" x14ac:dyDescent="0.25">
      <c r="B708" t="s">
        <v>704</v>
      </c>
      <c r="C708" t="s">
        <v>3584</v>
      </c>
    </row>
    <row r="709" spans="2:3" x14ac:dyDescent="0.25">
      <c r="B709" t="s">
        <v>705</v>
      </c>
      <c r="C709" t="s">
        <v>3585</v>
      </c>
    </row>
    <row r="710" spans="2:3" x14ac:dyDescent="0.25">
      <c r="B710" t="s">
        <v>706</v>
      </c>
      <c r="C710" t="s">
        <v>3586</v>
      </c>
    </row>
    <row r="711" spans="2:3" x14ac:dyDescent="0.25">
      <c r="B711" t="s">
        <v>707</v>
      </c>
      <c r="C711" t="s">
        <v>3587</v>
      </c>
    </row>
    <row r="712" spans="2:3" x14ac:dyDescent="0.25">
      <c r="B712" t="s">
        <v>708</v>
      </c>
      <c r="C712" t="s">
        <v>3588</v>
      </c>
    </row>
    <row r="713" spans="2:3" x14ac:dyDescent="0.25">
      <c r="B713" t="s">
        <v>709</v>
      </c>
      <c r="C713" t="s">
        <v>3589</v>
      </c>
    </row>
    <row r="714" spans="2:3" x14ac:dyDescent="0.25">
      <c r="B714" t="s">
        <v>710</v>
      </c>
      <c r="C714" t="s">
        <v>3590</v>
      </c>
    </row>
    <row r="715" spans="2:3" x14ac:dyDescent="0.25">
      <c r="B715" t="s">
        <v>711</v>
      </c>
      <c r="C715" t="s">
        <v>3591</v>
      </c>
    </row>
    <row r="716" spans="2:3" x14ac:dyDescent="0.25">
      <c r="B716" t="s">
        <v>712</v>
      </c>
      <c r="C716" t="s">
        <v>3592</v>
      </c>
    </row>
    <row r="717" spans="2:3" x14ac:dyDescent="0.25">
      <c r="B717" t="s">
        <v>713</v>
      </c>
      <c r="C717" t="s">
        <v>3593</v>
      </c>
    </row>
    <row r="718" spans="2:3" x14ac:dyDescent="0.25">
      <c r="B718" t="s">
        <v>714</v>
      </c>
      <c r="C718" t="s">
        <v>3594</v>
      </c>
    </row>
    <row r="719" spans="2:3" x14ac:dyDescent="0.25">
      <c r="B719" t="s">
        <v>715</v>
      </c>
      <c r="C719" t="s">
        <v>3595</v>
      </c>
    </row>
    <row r="720" spans="2:3" x14ac:dyDescent="0.25">
      <c r="B720" t="s">
        <v>716</v>
      </c>
      <c r="C720" t="s">
        <v>3596</v>
      </c>
    </row>
    <row r="721" spans="2:3" x14ac:dyDescent="0.25">
      <c r="B721" t="s">
        <v>717</v>
      </c>
      <c r="C721" t="s">
        <v>3597</v>
      </c>
    </row>
    <row r="722" spans="2:3" x14ac:dyDescent="0.25">
      <c r="B722" t="s">
        <v>718</v>
      </c>
      <c r="C722" t="s">
        <v>3598</v>
      </c>
    </row>
    <row r="723" spans="2:3" x14ac:dyDescent="0.25">
      <c r="B723" t="s">
        <v>719</v>
      </c>
      <c r="C723" t="s">
        <v>3599</v>
      </c>
    </row>
    <row r="724" spans="2:3" x14ac:dyDescent="0.25">
      <c r="B724" t="s">
        <v>720</v>
      </c>
      <c r="C724" t="s">
        <v>3600</v>
      </c>
    </row>
    <row r="725" spans="2:3" x14ac:dyDescent="0.25">
      <c r="B725" t="s">
        <v>721</v>
      </c>
      <c r="C725" t="s">
        <v>3601</v>
      </c>
    </row>
    <row r="726" spans="2:3" x14ac:dyDescent="0.25">
      <c r="B726" t="s">
        <v>722</v>
      </c>
      <c r="C726" t="s">
        <v>3602</v>
      </c>
    </row>
    <row r="727" spans="2:3" x14ac:dyDescent="0.25">
      <c r="B727" t="s">
        <v>723</v>
      </c>
      <c r="C727" t="s">
        <v>3603</v>
      </c>
    </row>
    <row r="728" spans="2:3" x14ac:dyDescent="0.25">
      <c r="B728" t="s">
        <v>724</v>
      </c>
      <c r="C728" t="s">
        <v>3604</v>
      </c>
    </row>
    <row r="729" spans="2:3" x14ac:dyDescent="0.25">
      <c r="B729" t="s">
        <v>725</v>
      </c>
      <c r="C729" t="s">
        <v>3605</v>
      </c>
    </row>
    <row r="730" spans="2:3" x14ac:dyDescent="0.25">
      <c r="B730" t="s">
        <v>726</v>
      </c>
      <c r="C730" t="s">
        <v>3606</v>
      </c>
    </row>
    <row r="731" spans="2:3" x14ac:dyDescent="0.25">
      <c r="B731" t="s">
        <v>727</v>
      </c>
      <c r="C731" t="s">
        <v>3607</v>
      </c>
    </row>
    <row r="732" spans="2:3" x14ac:dyDescent="0.25">
      <c r="B732" t="s">
        <v>728</v>
      </c>
      <c r="C732" t="s">
        <v>3608</v>
      </c>
    </row>
    <row r="733" spans="2:3" x14ac:dyDescent="0.25">
      <c r="B733" t="s">
        <v>729</v>
      </c>
      <c r="C733" t="s">
        <v>3609</v>
      </c>
    </row>
    <row r="734" spans="2:3" x14ac:dyDescent="0.25">
      <c r="B734" t="s">
        <v>730</v>
      </c>
      <c r="C734" t="s">
        <v>3610</v>
      </c>
    </row>
    <row r="735" spans="2:3" x14ac:dyDescent="0.25">
      <c r="B735" t="s">
        <v>731</v>
      </c>
      <c r="C735" t="s">
        <v>3611</v>
      </c>
    </row>
    <row r="736" spans="2:3" x14ac:dyDescent="0.25">
      <c r="B736" t="s">
        <v>732</v>
      </c>
      <c r="C736" t="s">
        <v>3612</v>
      </c>
    </row>
    <row r="737" spans="2:3" x14ac:dyDescent="0.25">
      <c r="B737" t="s">
        <v>733</v>
      </c>
      <c r="C737" t="s">
        <v>3613</v>
      </c>
    </row>
    <row r="738" spans="2:3" x14ac:dyDescent="0.25">
      <c r="B738" t="s">
        <v>734</v>
      </c>
      <c r="C738" t="s">
        <v>3614</v>
      </c>
    </row>
    <row r="739" spans="2:3" x14ac:dyDescent="0.25">
      <c r="B739" t="s">
        <v>735</v>
      </c>
      <c r="C739" t="s">
        <v>3615</v>
      </c>
    </row>
    <row r="740" spans="2:3" x14ac:dyDescent="0.25">
      <c r="B740" t="s">
        <v>736</v>
      </c>
      <c r="C740" t="s">
        <v>3616</v>
      </c>
    </row>
    <row r="741" spans="2:3" x14ac:dyDescent="0.25">
      <c r="B741" t="s">
        <v>737</v>
      </c>
      <c r="C741" t="s">
        <v>3617</v>
      </c>
    </row>
    <row r="742" spans="2:3" x14ac:dyDescent="0.25">
      <c r="B742" t="s">
        <v>738</v>
      </c>
      <c r="C742" t="s">
        <v>3618</v>
      </c>
    </row>
    <row r="743" spans="2:3" x14ac:dyDescent="0.25">
      <c r="B743" t="s">
        <v>739</v>
      </c>
      <c r="C743" t="s">
        <v>3619</v>
      </c>
    </row>
    <row r="744" spans="2:3" x14ac:dyDescent="0.25">
      <c r="B744" t="s">
        <v>740</v>
      </c>
      <c r="C744" t="s">
        <v>3620</v>
      </c>
    </row>
    <row r="745" spans="2:3" x14ac:dyDescent="0.25">
      <c r="B745" t="s">
        <v>741</v>
      </c>
      <c r="C745" t="s">
        <v>3621</v>
      </c>
    </row>
    <row r="746" spans="2:3" x14ac:dyDescent="0.25">
      <c r="B746" t="s">
        <v>742</v>
      </c>
      <c r="C746" t="s">
        <v>3622</v>
      </c>
    </row>
    <row r="747" spans="2:3" x14ac:dyDescent="0.25">
      <c r="B747" t="s">
        <v>743</v>
      </c>
      <c r="C747" t="s">
        <v>3623</v>
      </c>
    </row>
    <row r="748" spans="2:3" x14ac:dyDescent="0.25">
      <c r="B748" t="s">
        <v>744</v>
      </c>
      <c r="C748" t="s">
        <v>3624</v>
      </c>
    </row>
    <row r="749" spans="2:3" x14ac:dyDescent="0.25">
      <c r="B749" t="s">
        <v>745</v>
      </c>
      <c r="C749" t="s">
        <v>3625</v>
      </c>
    </row>
    <row r="750" spans="2:3" x14ac:dyDescent="0.25">
      <c r="B750" t="s">
        <v>746</v>
      </c>
      <c r="C750" t="s">
        <v>3626</v>
      </c>
    </row>
    <row r="751" spans="2:3" x14ac:dyDescent="0.25">
      <c r="B751" t="s">
        <v>747</v>
      </c>
      <c r="C751" t="s">
        <v>3627</v>
      </c>
    </row>
    <row r="752" spans="2:3" x14ac:dyDescent="0.25">
      <c r="B752" t="s">
        <v>748</v>
      </c>
      <c r="C752" t="s">
        <v>3628</v>
      </c>
    </row>
    <row r="753" spans="2:3" x14ac:dyDescent="0.25">
      <c r="B753" t="s">
        <v>749</v>
      </c>
      <c r="C753" t="s">
        <v>3629</v>
      </c>
    </row>
    <row r="754" spans="2:3" x14ac:dyDescent="0.25">
      <c r="B754" t="s">
        <v>750</v>
      </c>
      <c r="C754" t="s">
        <v>3630</v>
      </c>
    </row>
    <row r="755" spans="2:3" x14ac:dyDescent="0.25">
      <c r="B755" t="s">
        <v>751</v>
      </c>
      <c r="C755" t="s">
        <v>3631</v>
      </c>
    </row>
    <row r="756" spans="2:3" x14ac:dyDescent="0.25">
      <c r="B756" t="s">
        <v>752</v>
      </c>
      <c r="C756" t="s">
        <v>3632</v>
      </c>
    </row>
    <row r="757" spans="2:3" x14ac:dyDescent="0.25">
      <c r="B757" t="s">
        <v>753</v>
      </c>
      <c r="C757" t="s">
        <v>3633</v>
      </c>
    </row>
    <row r="758" spans="2:3" x14ac:dyDescent="0.25">
      <c r="B758" t="s">
        <v>754</v>
      </c>
      <c r="C758" t="s">
        <v>3634</v>
      </c>
    </row>
    <row r="759" spans="2:3" x14ac:dyDescent="0.25">
      <c r="B759" t="s">
        <v>755</v>
      </c>
      <c r="C759" t="s">
        <v>3635</v>
      </c>
    </row>
    <row r="760" spans="2:3" x14ac:dyDescent="0.25">
      <c r="B760" t="s">
        <v>756</v>
      </c>
      <c r="C760" t="s">
        <v>3636</v>
      </c>
    </row>
    <row r="761" spans="2:3" x14ac:dyDescent="0.25">
      <c r="B761" t="s">
        <v>757</v>
      </c>
      <c r="C761" t="s">
        <v>3637</v>
      </c>
    </row>
    <row r="762" spans="2:3" x14ac:dyDescent="0.25">
      <c r="B762" t="s">
        <v>758</v>
      </c>
      <c r="C762" t="s">
        <v>3638</v>
      </c>
    </row>
    <row r="763" spans="2:3" x14ac:dyDescent="0.25">
      <c r="B763" t="s">
        <v>759</v>
      </c>
      <c r="C763" t="s">
        <v>3639</v>
      </c>
    </row>
    <row r="764" spans="2:3" x14ac:dyDescent="0.25">
      <c r="B764" t="s">
        <v>760</v>
      </c>
      <c r="C764" t="s">
        <v>3640</v>
      </c>
    </row>
    <row r="765" spans="2:3" x14ac:dyDescent="0.25">
      <c r="B765" t="s">
        <v>761</v>
      </c>
      <c r="C765" t="s">
        <v>3641</v>
      </c>
    </row>
    <row r="766" spans="2:3" x14ac:dyDescent="0.25">
      <c r="B766" t="s">
        <v>762</v>
      </c>
      <c r="C766" t="s">
        <v>3642</v>
      </c>
    </row>
    <row r="767" spans="2:3" x14ac:dyDescent="0.25">
      <c r="B767" t="s">
        <v>763</v>
      </c>
      <c r="C767" t="s">
        <v>3643</v>
      </c>
    </row>
    <row r="768" spans="2:3" x14ac:dyDescent="0.25">
      <c r="B768" t="s">
        <v>764</v>
      </c>
      <c r="C768" t="s">
        <v>3644</v>
      </c>
    </row>
    <row r="769" spans="2:3" x14ac:dyDescent="0.25">
      <c r="B769" t="s">
        <v>765</v>
      </c>
      <c r="C769" t="s">
        <v>3645</v>
      </c>
    </row>
    <row r="770" spans="2:3" x14ac:dyDescent="0.25">
      <c r="B770" t="s">
        <v>766</v>
      </c>
      <c r="C770" t="s">
        <v>3646</v>
      </c>
    </row>
    <row r="771" spans="2:3" x14ac:dyDescent="0.25">
      <c r="B771" t="s">
        <v>767</v>
      </c>
      <c r="C771" t="s">
        <v>3647</v>
      </c>
    </row>
    <row r="772" spans="2:3" x14ac:dyDescent="0.25">
      <c r="B772" t="s">
        <v>768</v>
      </c>
      <c r="C772" t="s">
        <v>3648</v>
      </c>
    </row>
    <row r="773" spans="2:3" x14ac:dyDescent="0.25">
      <c r="B773" t="s">
        <v>769</v>
      </c>
      <c r="C773" t="s">
        <v>3649</v>
      </c>
    </row>
    <row r="774" spans="2:3" x14ac:dyDescent="0.25">
      <c r="B774" t="s">
        <v>770</v>
      </c>
      <c r="C774" t="s">
        <v>3650</v>
      </c>
    </row>
    <row r="775" spans="2:3" x14ac:dyDescent="0.25">
      <c r="B775" t="s">
        <v>771</v>
      </c>
      <c r="C775" t="s">
        <v>3651</v>
      </c>
    </row>
    <row r="776" spans="2:3" x14ac:dyDescent="0.25">
      <c r="B776" t="s">
        <v>772</v>
      </c>
      <c r="C776" t="s">
        <v>3652</v>
      </c>
    </row>
    <row r="777" spans="2:3" x14ac:dyDescent="0.25">
      <c r="B777" t="s">
        <v>773</v>
      </c>
      <c r="C777" t="s">
        <v>3653</v>
      </c>
    </row>
    <row r="778" spans="2:3" x14ac:dyDescent="0.25">
      <c r="B778" t="s">
        <v>774</v>
      </c>
      <c r="C778" t="s">
        <v>3654</v>
      </c>
    </row>
    <row r="779" spans="2:3" x14ac:dyDescent="0.25">
      <c r="B779" t="s">
        <v>775</v>
      </c>
      <c r="C779" t="s">
        <v>3655</v>
      </c>
    </row>
    <row r="780" spans="2:3" x14ac:dyDescent="0.25">
      <c r="B780" t="s">
        <v>776</v>
      </c>
      <c r="C780" t="s">
        <v>3656</v>
      </c>
    </row>
    <row r="781" spans="2:3" x14ac:dyDescent="0.25">
      <c r="B781" t="s">
        <v>777</v>
      </c>
      <c r="C781" t="s">
        <v>3657</v>
      </c>
    </row>
    <row r="782" spans="2:3" x14ac:dyDescent="0.25">
      <c r="B782" t="s">
        <v>778</v>
      </c>
      <c r="C782" t="s">
        <v>3658</v>
      </c>
    </row>
    <row r="783" spans="2:3" x14ac:dyDescent="0.25">
      <c r="B783" t="s">
        <v>779</v>
      </c>
      <c r="C783" t="s">
        <v>3659</v>
      </c>
    </row>
    <row r="784" spans="2:3" x14ac:dyDescent="0.25">
      <c r="B784" t="s">
        <v>780</v>
      </c>
      <c r="C784" t="s">
        <v>3660</v>
      </c>
    </row>
    <row r="785" spans="2:3" x14ac:dyDescent="0.25">
      <c r="B785" t="s">
        <v>781</v>
      </c>
      <c r="C785" t="s">
        <v>3661</v>
      </c>
    </row>
    <row r="786" spans="2:3" x14ac:dyDescent="0.25">
      <c r="B786" t="s">
        <v>782</v>
      </c>
      <c r="C786" t="s">
        <v>3662</v>
      </c>
    </row>
    <row r="787" spans="2:3" x14ac:dyDescent="0.25">
      <c r="B787" t="s">
        <v>783</v>
      </c>
      <c r="C787" t="s">
        <v>3663</v>
      </c>
    </row>
    <row r="788" spans="2:3" x14ac:dyDescent="0.25">
      <c r="B788" t="s">
        <v>784</v>
      </c>
      <c r="C788" t="s">
        <v>3664</v>
      </c>
    </row>
    <row r="789" spans="2:3" x14ac:dyDescent="0.25">
      <c r="B789" t="s">
        <v>785</v>
      </c>
      <c r="C789" t="s">
        <v>3665</v>
      </c>
    </row>
    <row r="790" spans="2:3" x14ac:dyDescent="0.25">
      <c r="B790" t="s">
        <v>786</v>
      </c>
      <c r="C790" t="s">
        <v>3666</v>
      </c>
    </row>
    <row r="791" spans="2:3" x14ac:dyDescent="0.25">
      <c r="B791" t="s">
        <v>787</v>
      </c>
      <c r="C791" t="s">
        <v>3667</v>
      </c>
    </row>
    <row r="792" spans="2:3" x14ac:dyDescent="0.25">
      <c r="B792" t="s">
        <v>788</v>
      </c>
      <c r="C792" t="s">
        <v>3668</v>
      </c>
    </row>
    <row r="793" spans="2:3" x14ac:dyDescent="0.25">
      <c r="B793" t="s">
        <v>789</v>
      </c>
      <c r="C793" t="s">
        <v>3669</v>
      </c>
    </row>
    <row r="794" spans="2:3" x14ac:dyDescent="0.25">
      <c r="B794" t="s">
        <v>790</v>
      </c>
      <c r="C794" t="s">
        <v>3670</v>
      </c>
    </row>
    <row r="795" spans="2:3" x14ac:dyDescent="0.25">
      <c r="B795" t="s">
        <v>791</v>
      </c>
      <c r="C795" t="s">
        <v>3671</v>
      </c>
    </row>
    <row r="796" spans="2:3" x14ac:dyDescent="0.25">
      <c r="B796" t="s">
        <v>792</v>
      </c>
      <c r="C796" t="s">
        <v>3672</v>
      </c>
    </row>
    <row r="797" spans="2:3" x14ac:dyDescent="0.25">
      <c r="B797" t="s">
        <v>793</v>
      </c>
      <c r="C797" t="s">
        <v>3673</v>
      </c>
    </row>
    <row r="798" spans="2:3" x14ac:dyDescent="0.25">
      <c r="B798" t="s">
        <v>794</v>
      </c>
      <c r="C798" t="s">
        <v>3674</v>
      </c>
    </row>
    <row r="799" spans="2:3" x14ac:dyDescent="0.25">
      <c r="B799" t="s">
        <v>795</v>
      </c>
      <c r="C799" t="s">
        <v>3675</v>
      </c>
    </row>
    <row r="800" spans="2:3" x14ac:dyDescent="0.25">
      <c r="B800" t="s">
        <v>796</v>
      </c>
      <c r="C800" t="s">
        <v>3676</v>
      </c>
    </row>
    <row r="801" spans="2:3" x14ac:dyDescent="0.25">
      <c r="B801" t="s">
        <v>797</v>
      </c>
      <c r="C801" t="s">
        <v>3677</v>
      </c>
    </row>
    <row r="802" spans="2:3" x14ac:dyDescent="0.25">
      <c r="B802" t="s">
        <v>798</v>
      </c>
      <c r="C802" t="s">
        <v>3678</v>
      </c>
    </row>
    <row r="803" spans="2:3" x14ac:dyDescent="0.25">
      <c r="B803" t="s">
        <v>799</v>
      </c>
      <c r="C803" t="s">
        <v>3679</v>
      </c>
    </row>
    <row r="804" spans="2:3" x14ac:dyDescent="0.25">
      <c r="B804" t="s">
        <v>800</v>
      </c>
      <c r="C804" t="s">
        <v>3680</v>
      </c>
    </row>
    <row r="805" spans="2:3" x14ac:dyDescent="0.25">
      <c r="B805" t="s">
        <v>801</v>
      </c>
      <c r="C805" t="s">
        <v>3681</v>
      </c>
    </row>
    <row r="806" spans="2:3" x14ac:dyDescent="0.25">
      <c r="B806" t="s">
        <v>802</v>
      </c>
      <c r="C806" t="s">
        <v>3682</v>
      </c>
    </row>
    <row r="807" spans="2:3" x14ac:dyDescent="0.25">
      <c r="B807" t="s">
        <v>803</v>
      </c>
      <c r="C807" t="s">
        <v>3683</v>
      </c>
    </row>
    <row r="808" spans="2:3" x14ac:dyDescent="0.25">
      <c r="B808" t="s">
        <v>804</v>
      </c>
      <c r="C808" t="s">
        <v>3684</v>
      </c>
    </row>
    <row r="809" spans="2:3" x14ac:dyDescent="0.25">
      <c r="B809" t="s">
        <v>805</v>
      </c>
      <c r="C809" t="s">
        <v>3685</v>
      </c>
    </row>
    <row r="810" spans="2:3" x14ac:dyDescent="0.25">
      <c r="B810" t="s">
        <v>806</v>
      </c>
      <c r="C810" t="s">
        <v>3686</v>
      </c>
    </row>
    <row r="811" spans="2:3" x14ac:dyDescent="0.25">
      <c r="B811" t="s">
        <v>807</v>
      </c>
      <c r="C811" t="s">
        <v>3687</v>
      </c>
    </row>
    <row r="812" spans="2:3" x14ac:dyDescent="0.25">
      <c r="B812" t="s">
        <v>808</v>
      </c>
      <c r="C812" t="s">
        <v>3688</v>
      </c>
    </row>
    <row r="813" spans="2:3" x14ac:dyDescent="0.25">
      <c r="B813" t="s">
        <v>809</v>
      </c>
      <c r="C813" t="s">
        <v>3689</v>
      </c>
    </row>
    <row r="814" spans="2:3" x14ac:dyDescent="0.25">
      <c r="B814" t="s">
        <v>810</v>
      </c>
      <c r="C814" t="s">
        <v>3690</v>
      </c>
    </row>
    <row r="815" spans="2:3" x14ac:dyDescent="0.25">
      <c r="B815" t="s">
        <v>811</v>
      </c>
      <c r="C815" t="s">
        <v>3691</v>
      </c>
    </row>
    <row r="816" spans="2:3" x14ac:dyDescent="0.25">
      <c r="B816" t="s">
        <v>812</v>
      </c>
      <c r="C816" t="s">
        <v>3692</v>
      </c>
    </row>
    <row r="817" spans="2:3" x14ac:dyDescent="0.25">
      <c r="B817" t="s">
        <v>813</v>
      </c>
      <c r="C817" t="s">
        <v>3693</v>
      </c>
    </row>
    <row r="818" spans="2:3" x14ac:dyDescent="0.25">
      <c r="B818" t="s">
        <v>814</v>
      </c>
      <c r="C818" t="s">
        <v>3694</v>
      </c>
    </row>
    <row r="819" spans="2:3" x14ac:dyDescent="0.25">
      <c r="B819" t="s">
        <v>815</v>
      </c>
      <c r="C819" t="s">
        <v>3695</v>
      </c>
    </row>
    <row r="820" spans="2:3" x14ac:dyDescent="0.25">
      <c r="B820" t="s">
        <v>816</v>
      </c>
      <c r="C820" t="s">
        <v>3696</v>
      </c>
    </row>
    <row r="821" spans="2:3" x14ac:dyDescent="0.25">
      <c r="B821" t="s">
        <v>817</v>
      </c>
      <c r="C821" t="s">
        <v>3697</v>
      </c>
    </row>
    <row r="822" spans="2:3" x14ac:dyDescent="0.25">
      <c r="B822" t="s">
        <v>818</v>
      </c>
      <c r="C822" t="s">
        <v>3698</v>
      </c>
    </row>
    <row r="823" spans="2:3" x14ac:dyDescent="0.25">
      <c r="B823" t="s">
        <v>819</v>
      </c>
      <c r="C823" t="s">
        <v>3699</v>
      </c>
    </row>
    <row r="824" spans="2:3" x14ac:dyDescent="0.25">
      <c r="B824" t="s">
        <v>820</v>
      </c>
      <c r="C824" t="s">
        <v>3700</v>
      </c>
    </row>
    <row r="825" spans="2:3" x14ac:dyDescent="0.25">
      <c r="B825" t="s">
        <v>821</v>
      </c>
      <c r="C825" t="s">
        <v>3701</v>
      </c>
    </row>
    <row r="826" spans="2:3" x14ac:dyDescent="0.25">
      <c r="B826" t="s">
        <v>822</v>
      </c>
      <c r="C826" t="s">
        <v>3702</v>
      </c>
    </row>
    <row r="827" spans="2:3" x14ac:dyDescent="0.25">
      <c r="B827" t="s">
        <v>823</v>
      </c>
      <c r="C827" t="s">
        <v>3703</v>
      </c>
    </row>
    <row r="828" spans="2:3" x14ac:dyDescent="0.25">
      <c r="B828" t="s">
        <v>824</v>
      </c>
      <c r="C828" t="s">
        <v>3704</v>
      </c>
    </row>
    <row r="829" spans="2:3" x14ac:dyDescent="0.25">
      <c r="B829" t="s">
        <v>825</v>
      </c>
      <c r="C829" t="s">
        <v>3705</v>
      </c>
    </row>
    <row r="830" spans="2:3" x14ac:dyDescent="0.25">
      <c r="B830" t="s">
        <v>826</v>
      </c>
      <c r="C830" t="s">
        <v>3706</v>
      </c>
    </row>
    <row r="831" spans="2:3" x14ac:dyDescent="0.25">
      <c r="B831" t="s">
        <v>827</v>
      </c>
      <c r="C831" t="s">
        <v>3707</v>
      </c>
    </row>
    <row r="832" spans="2:3" x14ac:dyDescent="0.25">
      <c r="B832" t="s">
        <v>828</v>
      </c>
      <c r="C832" t="s">
        <v>3708</v>
      </c>
    </row>
    <row r="833" spans="2:3" x14ac:dyDescent="0.25">
      <c r="B833" t="s">
        <v>829</v>
      </c>
      <c r="C833" t="s">
        <v>3709</v>
      </c>
    </row>
    <row r="834" spans="2:3" x14ac:dyDescent="0.25">
      <c r="B834" t="s">
        <v>830</v>
      </c>
      <c r="C834" t="s">
        <v>3710</v>
      </c>
    </row>
    <row r="835" spans="2:3" x14ac:dyDescent="0.25">
      <c r="B835" t="s">
        <v>831</v>
      </c>
      <c r="C835" t="s">
        <v>3711</v>
      </c>
    </row>
    <row r="836" spans="2:3" x14ac:dyDescent="0.25">
      <c r="B836" t="s">
        <v>832</v>
      </c>
      <c r="C836" t="s">
        <v>3712</v>
      </c>
    </row>
    <row r="837" spans="2:3" x14ac:dyDescent="0.25">
      <c r="B837" t="s">
        <v>833</v>
      </c>
      <c r="C837" t="s">
        <v>3713</v>
      </c>
    </row>
    <row r="838" spans="2:3" x14ac:dyDescent="0.25">
      <c r="B838" t="s">
        <v>834</v>
      </c>
      <c r="C838" t="s">
        <v>3714</v>
      </c>
    </row>
    <row r="839" spans="2:3" x14ac:dyDescent="0.25">
      <c r="B839" t="s">
        <v>835</v>
      </c>
      <c r="C839" t="s">
        <v>3715</v>
      </c>
    </row>
    <row r="840" spans="2:3" x14ac:dyDescent="0.25">
      <c r="B840" t="s">
        <v>836</v>
      </c>
      <c r="C840" t="s">
        <v>3716</v>
      </c>
    </row>
    <row r="841" spans="2:3" x14ac:dyDescent="0.25">
      <c r="B841" t="s">
        <v>837</v>
      </c>
      <c r="C841" t="s">
        <v>3717</v>
      </c>
    </row>
    <row r="842" spans="2:3" x14ac:dyDescent="0.25">
      <c r="B842" t="s">
        <v>838</v>
      </c>
      <c r="C842" t="s">
        <v>3718</v>
      </c>
    </row>
    <row r="843" spans="2:3" x14ac:dyDescent="0.25">
      <c r="B843" t="s">
        <v>839</v>
      </c>
      <c r="C843" t="s">
        <v>3719</v>
      </c>
    </row>
    <row r="844" spans="2:3" x14ac:dyDescent="0.25">
      <c r="B844" t="s">
        <v>840</v>
      </c>
      <c r="C844" t="s">
        <v>3720</v>
      </c>
    </row>
    <row r="845" spans="2:3" x14ac:dyDescent="0.25">
      <c r="B845" t="s">
        <v>841</v>
      </c>
      <c r="C845" t="s">
        <v>3721</v>
      </c>
    </row>
    <row r="846" spans="2:3" x14ac:dyDescent="0.25">
      <c r="B846" t="s">
        <v>842</v>
      </c>
      <c r="C846" t="s">
        <v>3722</v>
      </c>
    </row>
    <row r="847" spans="2:3" x14ac:dyDescent="0.25">
      <c r="B847" t="s">
        <v>843</v>
      </c>
      <c r="C847" t="s">
        <v>3723</v>
      </c>
    </row>
    <row r="848" spans="2:3" x14ac:dyDescent="0.25">
      <c r="B848" t="s">
        <v>844</v>
      </c>
      <c r="C848" t="s">
        <v>3724</v>
      </c>
    </row>
    <row r="849" spans="2:3" x14ac:dyDescent="0.25">
      <c r="B849" t="s">
        <v>845</v>
      </c>
      <c r="C849" t="s">
        <v>3725</v>
      </c>
    </row>
    <row r="850" spans="2:3" x14ac:dyDescent="0.25">
      <c r="B850" t="s">
        <v>846</v>
      </c>
      <c r="C850" t="s">
        <v>3726</v>
      </c>
    </row>
    <row r="851" spans="2:3" x14ac:dyDescent="0.25">
      <c r="B851" t="s">
        <v>847</v>
      </c>
      <c r="C851" t="s">
        <v>3727</v>
      </c>
    </row>
    <row r="852" spans="2:3" x14ac:dyDescent="0.25">
      <c r="B852" t="s">
        <v>848</v>
      </c>
      <c r="C852" t="s">
        <v>3728</v>
      </c>
    </row>
    <row r="853" spans="2:3" x14ac:dyDescent="0.25">
      <c r="B853" t="s">
        <v>849</v>
      </c>
      <c r="C853" t="s">
        <v>3729</v>
      </c>
    </row>
    <row r="854" spans="2:3" x14ac:dyDescent="0.25">
      <c r="B854" t="s">
        <v>850</v>
      </c>
      <c r="C854" t="s">
        <v>3730</v>
      </c>
    </row>
    <row r="855" spans="2:3" x14ac:dyDescent="0.25">
      <c r="B855" t="s">
        <v>851</v>
      </c>
      <c r="C855" t="s">
        <v>3731</v>
      </c>
    </row>
    <row r="856" spans="2:3" x14ac:dyDescent="0.25">
      <c r="B856" t="s">
        <v>852</v>
      </c>
      <c r="C856" t="s">
        <v>3732</v>
      </c>
    </row>
    <row r="857" spans="2:3" x14ac:dyDescent="0.25">
      <c r="B857" t="s">
        <v>853</v>
      </c>
      <c r="C857" t="s">
        <v>3733</v>
      </c>
    </row>
    <row r="858" spans="2:3" x14ac:dyDescent="0.25">
      <c r="B858" t="s">
        <v>854</v>
      </c>
      <c r="C858" t="s">
        <v>3734</v>
      </c>
    </row>
    <row r="859" spans="2:3" x14ac:dyDescent="0.25">
      <c r="B859" t="s">
        <v>855</v>
      </c>
      <c r="C859" t="s">
        <v>3735</v>
      </c>
    </row>
    <row r="860" spans="2:3" x14ac:dyDescent="0.25">
      <c r="B860" t="s">
        <v>856</v>
      </c>
      <c r="C860" t="s">
        <v>3736</v>
      </c>
    </row>
    <row r="861" spans="2:3" x14ac:dyDescent="0.25">
      <c r="B861" t="s">
        <v>857</v>
      </c>
      <c r="C861" t="s">
        <v>3737</v>
      </c>
    </row>
    <row r="862" spans="2:3" x14ac:dyDescent="0.25">
      <c r="B862" t="s">
        <v>858</v>
      </c>
      <c r="C862" t="s">
        <v>3738</v>
      </c>
    </row>
    <row r="863" spans="2:3" x14ac:dyDescent="0.25">
      <c r="B863" t="s">
        <v>859</v>
      </c>
      <c r="C863" t="s">
        <v>3739</v>
      </c>
    </row>
    <row r="864" spans="2:3" x14ac:dyDescent="0.25">
      <c r="B864" t="s">
        <v>860</v>
      </c>
      <c r="C864" t="s">
        <v>3740</v>
      </c>
    </row>
    <row r="865" spans="2:3" x14ac:dyDescent="0.25">
      <c r="B865" t="s">
        <v>861</v>
      </c>
      <c r="C865" t="s">
        <v>3741</v>
      </c>
    </row>
    <row r="866" spans="2:3" x14ac:dyDescent="0.25">
      <c r="B866" t="s">
        <v>862</v>
      </c>
      <c r="C866" t="s">
        <v>3742</v>
      </c>
    </row>
    <row r="867" spans="2:3" x14ac:dyDescent="0.25">
      <c r="B867" t="s">
        <v>863</v>
      </c>
      <c r="C867" t="s">
        <v>3743</v>
      </c>
    </row>
    <row r="868" spans="2:3" x14ac:dyDescent="0.25">
      <c r="B868" t="s">
        <v>864</v>
      </c>
      <c r="C868" t="s">
        <v>3744</v>
      </c>
    </row>
    <row r="869" spans="2:3" x14ac:dyDescent="0.25">
      <c r="B869" t="s">
        <v>865</v>
      </c>
      <c r="C869" t="s">
        <v>3745</v>
      </c>
    </row>
    <row r="870" spans="2:3" x14ac:dyDescent="0.25">
      <c r="B870" t="s">
        <v>866</v>
      </c>
      <c r="C870" t="s">
        <v>3746</v>
      </c>
    </row>
    <row r="871" spans="2:3" x14ac:dyDescent="0.25">
      <c r="B871" t="s">
        <v>867</v>
      </c>
      <c r="C871" t="s">
        <v>3747</v>
      </c>
    </row>
    <row r="872" spans="2:3" x14ac:dyDescent="0.25">
      <c r="B872" t="s">
        <v>868</v>
      </c>
      <c r="C872" t="s">
        <v>3748</v>
      </c>
    </row>
    <row r="873" spans="2:3" x14ac:dyDescent="0.25">
      <c r="B873" t="s">
        <v>869</v>
      </c>
      <c r="C873" t="s">
        <v>3749</v>
      </c>
    </row>
    <row r="874" spans="2:3" x14ac:dyDescent="0.25">
      <c r="B874" t="s">
        <v>870</v>
      </c>
      <c r="C874" t="s">
        <v>3750</v>
      </c>
    </row>
    <row r="875" spans="2:3" x14ac:dyDescent="0.25">
      <c r="B875" t="s">
        <v>871</v>
      </c>
      <c r="C875" t="s">
        <v>3751</v>
      </c>
    </row>
    <row r="876" spans="2:3" x14ac:dyDescent="0.25">
      <c r="B876" t="s">
        <v>872</v>
      </c>
      <c r="C876" t="s">
        <v>3752</v>
      </c>
    </row>
    <row r="877" spans="2:3" x14ac:dyDescent="0.25">
      <c r="B877" t="s">
        <v>873</v>
      </c>
      <c r="C877" t="s">
        <v>3753</v>
      </c>
    </row>
    <row r="878" spans="2:3" x14ac:dyDescent="0.25">
      <c r="B878" t="s">
        <v>874</v>
      </c>
      <c r="C878" t="s">
        <v>3754</v>
      </c>
    </row>
    <row r="879" spans="2:3" x14ac:dyDescent="0.25">
      <c r="B879" t="s">
        <v>875</v>
      </c>
      <c r="C879" t="s">
        <v>3755</v>
      </c>
    </row>
    <row r="880" spans="2:3" x14ac:dyDescent="0.25">
      <c r="B880" t="s">
        <v>876</v>
      </c>
      <c r="C880" t="s">
        <v>3756</v>
      </c>
    </row>
    <row r="881" spans="2:3" x14ac:dyDescent="0.25">
      <c r="B881" t="s">
        <v>877</v>
      </c>
      <c r="C881" t="s">
        <v>3757</v>
      </c>
    </row>
    <row r="882" spans="2:3" x14ac:dyDescent="0.25">
      <c r="B882" t="s">
        <v>878</v>
      </c>
      <c r="C882" t="s">
        <v>3758</v>
      </c>
    </row>
    <row r="883" spans="2:3" x14ac:dyDescent="0.25">
      <c r="B883" t="s">
        <v>879</v>
      </c>
      <c r="C883" t="s">
        <v>3759</v>
      </c>
    </row>
    <row r="884" spans="2:3" x14ac:dyDescent="0.25">
      <c r="B884" t="s">
        <v>880</v>
      </c>
      <c r="C884" t="s">
        <v>3760</v>
      </c>
    </row>
    <row r="885" spans="2:3" x14ac:dyDescent="0.25">
      <c r="B885" t="s">
        <v>881</v>
      </c>
      <c r="C885" t="s">
        <v>3761</v>
      </c>
    </row>
    <row r="886" spans="2:3" x14ac:dyDescent="0.25">
      <c r="B886" t="s">
        <v>882</v>
      </c>
      <c r="C886" t="s">
        <v>3762</v>
      </c>
    </row>
    <row r="887" spans="2:3" x14ac:dyDescent="0.25">
      <c r="B887" t="s">
        <v>883</v>
      </c>
      <c r="C887" t="s">
        <v>3763</v>
      </c>
    </row>
    <row r="888" spans="2:3" x14ac:dyDescent="0.25">
      <c r="B888" t="s">
        <v>884</v>
      </c>
      <c r="C888" t="s">
        <v>3764</v>
      </c>
    </row>
    <row r="889" spans="2:3" x14ac:dyDescent="0.25">
      <c r="B889" t="s">
        <v>885</v>
      </c>
      <c r="C889" t="s">
        <v>3765</v>
      </c>
    </row>
    <row r="890" spans="2:3" x14ac:dyDescent="0.25">
      <c r="B890" t="s">
        <v>886</v>
      </c>
      <c r="C890" t="s">
        <v>3766</v>
      </c>
    </row>
    <row r="891" spans="2:3" x14ac:dyDescent="0.25">
      <c r="B891" t="s">
        <v>887</v>
      </c>
      <c r="C891" t="s">
        <v>3767</v>
      </c>
    </row>
    <row r="892" spans="2:3" x14ac:dyDescent="0.25">
      <c r="B892" t="s">
        <v>888</v>
      </c>
      <c r="C892" t="s">
        <v>3768</v>
      </c>
    </row>
    <row r="893" spans="2:3" x14ac:dyDescent="0.25">
      <c r="B893" t="s">
        <v>889</v>
      </c>
      <c r="C893" t="s">
        <v>3769</v>
      </c>
    </row>
    <row r="894" spans="2:3" x14ac:dyDescent="0.25">
      <c r="B894" t="s">
        <v>890</v>
      </c>
      <c r="C894" t="s">
        <v>3770</v>
      </c>
    </row>
    <row r="895" spans="2:3" x14ac:dyDescent="0.25">
      <c r="B895" t="s">
        <v>891</v>
      </c>
      <c r="C895" t="s">
        <v>3771</v>
      </c>
    </row>
    <row r="896" spans="2:3" x14ac:dyDescent="0.25">
      <c r="B896" t="s">
        <v>892</v>
      </c>
      <c r="C896" t="s">
        <v>3772</v>
      </c>
    </row>
    <row r="897" spans="2:3" x14ac:dyDescent="0.25">
      <c r="B897" t="s">
        <v>893</v>
      </c>
      <c r="C897" t="s">
        <v>3773</v>
      </c>
    </row>
    <row r="898" spans="2:3" x14ac:dyDescent="0.25">
      <c r="B898" t="s">
        <v>894</v>
      </c>
      <c r="C898" t="s">
        <v>3774</v>
      </c>
    </row>
    <row r="899" spans="2:3" x14ac:dyDescent="0.25">
      <c r="B899" t="s">
        <v>895</v>
      </c>
      <c r="C899" t="s">
        <v>3775</v>
      </c>
    </row>
    <row r="900" spans="2:3" x14ac:dyDescent="0.25">
      <c r="B900" t="s">
        <v>896</v>
      </c>
      <c r="C900" t="s">
        <v>3776</v>
      </c>
    </row>
    <row r="901" spans="2:3" x14ac:dyDescent="0.25">
      <c r="B901" t="s">
        <v>897</v>
      </c>
      <c r="C901" t="s">
        <v>3777</v>
      </c>
    </row>
    <row r="902" spans="2:3" x14ac:dyDescent="0.25">
      <c r="B902" t="s">
        <v>898</v>
      </c>
      <c r="C902" t="s">
        <v>3778</v>
      </c>
    </row>
    <row r="903" spans="2:3" x14ac:dyDescent="0.25">
      <c r="B903" t="s">
        <v>899</v>
      </c>
      <c r="C903" t="s">
        <v>3779</v>
      </c>
    </row>
    <row r="904" spans="2:3" x14ac:dyDescent="0.25">
      <c r="B904" t="s">
        <v>900</v>
      </c>
      <c r="C904" t="s">
        <v>3780</v>
      </c>
    </row>
    <row r="905" spans="2:3" x14ac:dyDescent="0.25">
      <c r="B905" t="s">
        <v>901</v>
      </c>
      <c r="C905" t="s">
        <v>3781</v>
      </c>
    </row>
    <row r="906" spans="2:3" x14ac:dyDescent="0.25">
      <c r="B906" t="s">
        <v>902</v>
      </c>
      <c r="C906" t="s">
        <v>3782</v>
      </c>
    </row>
    <row r="907" spans="2:3" x14ac:dyDescent="0.25">
      <c r="B907" t="s">
        <v>903</v>
      </c>
      <c r="C907" t="s">
        <v>3783</v>
      </c>
    </row>
    <row r="908" spans="2:3" x14ac:dyDescent="0.25">
      <c r="B908" t="s">
        <v>904</v>
      </c>
      <c r="C908" t="s">
        <v>3784</v>
      </c>
    </row>
    <row r="909" spans="2:3" x14ac:dyDescent="0.25">
      <c r="B909" t="s">
        <v>905</v>
      </c>
      <c r="C909" t="s">
        <v>3785</v>
      </c>
    </row>
    <row r="910" spans="2:3" x14ac:dyDescent="0.25">
      <c r="B910" t="s">
        <v>906</v>
      </c>
      <c r="C910" t="s">
        <v>3786</v>
      </c>
    </row>
    <row r="911" spans="2:3" x14ac:dyDescent="0.25">
      <c r="B911" t="s">
        <v>907</v>
      </c>
      <c r="C911" t="s">
        <v>3787</v>
      </c>
    </row>
    <row r="912" spans="2:3" x14ac:dyDescent="0.25">
      <c r="B912" t="s">
        <v>908</v>
      </c>
      <c r="C912" t="s">
        <v>3788</v>
      </c>
    </row>
    <row r="913" spans="2:3" x14ac:dyDescent="0.25">
      <c r="B913" t="s">
        <v>909</v>
      </c>
      <c r="C913" t="s">
        <v>3789</v>
      </c>
    </row>
    <row r="914" spans="2:3" x14ac:dyDescent="0.25">
      <c r="B914" t="s">
        <v>910</v>
      </c>
      <c r="C914" t="s">
        <v>3790</v>
      </c>
    </row>
    <row r="915" spans="2:3" x14ac:dyDescent="0.25">
      <c r="B915" t="s">
        <v>911</v>
      </c>
      <c r="C915" t="s">
        <v>3791</v>
      </c>
    </row>
    <row r="916" spans="2:3" x14ac:dyDescent="0.25">
      <c r="B916" t="s">
        <v>912</v>
      </c>
      <c r="C916" t="s">
        <v>3792</v>
      </c>
    </row>
    <row r="917" spans="2:3" x14ac:dyDescent="0.25">
      <c r="B917" t="s">
        <v>913</v>
      </c>
      <c r="C917" t="s">
        <v>3793</v>
      </c>
    </row>
    <row r="918" spans="2:3" x14ac:dyDescent="0.25">
      <c r="B918" t="s">
        <v>914</v>
      </c>
      <c r="C918" t="s">
        <v>3794</v>
      </c>
    </row>
    <row r="919" spans="2:3" x14ac:dyDescent="0.25">
      <c r="B919" t="s">
        <v>915</v>
      </c>
      <c r="C919" t="s">
        <v>3795</v>
      </c>
    </row>
    <row r="920" spans="2:3" x14ac:dyDescent="0.25">
      <c r="B920" t="s">
        <v>916</v>
      </c>
      <c r="C920" t="s">
        <v>3796</v>
      </c>
    </row>
    <row r="921" spans="2:3" x14ac:dyDescent="0.25">
      <c r="B921" t="s">
        <v>917</v>
      </c>
      <c r="C921" t="s">
        <v>3797</v>
      </c>
    </row>
    <row r="922" spans="2:3" x14ac:dyDescent="0.25">
      <c r="B922" t="s">
        <v>918</v>
      </c>
      <c r="C922" t="s">
        <v>3798</v>
      </c>
    </row>
    <row r="923" spans="2:3" x14ac:dyDescent="0.25">
      <c r="B923" t="s">
        <v>919</v>
      </c>
      <c r="C923" t="s">
        <v>3799</v>
      </c>
    </row>
    <row r="924" spans="2:3" x14ac:dyDescent="0.25">
      <c r="B924" t="s">
        <v>920</v>
      </c>
      <c r="C924" t="s">
        <v>3800</v>
      </c>
    </row>
    <row r="925" spans="2:3" x14ac:dyDescent="0.25">
      <c r="B925" t="s">
        <v>921</v>
      </c>
      <c r="C925" t="s">
        <v>3801</v>
      </c>
    </row>
    <row r="926" spans="2:3" x14ac:dyDescent="0.25">
      <c r="B926" t="s">
        <v>922</v>
      </c>
      <c r="C926" t="s">
        <v>3802</v>
      </c>
    </row>
    <row r="927" spans="2:3" x14ac:dyDescent="0.25">
      <c r="B927" t="s">
        <v>923</v>
      </c>
      <c r="C927" t="s">
        <v>3803</v>
      </c>
    </row>
    <row r="928" spans="2:3" x14ac:dyDescent="0.25">
      <c r="B928" t="s">
        <v>924</v>
      </c>
      <c r="C928" t="s">
        <v>3804</v>
      </c>
    </row>
    <row r="929" spans="2:3" x14ac:dyDescent="0.25">
      <c r="B929" t="s">
        <v>925</v>
      </c>
      <c r="C929" t="s">
        <v>3805</v>
      </c>
    </row>
    <row r="930" spans="2:3" x14ac:dyDescent="0.25">
      <c r="B930" t="s">
        <v>926</v>
      </c>
      <c r="C930" t="s">
        <v>3806</v>
      </c>
    </row>
    <row r="931" spans="2:3" x14ac:dyDescent="0.25">
      <c r="B931" t="s">
        <v>927</v>
      </c>
      <c r="C931" t="s">
        <v>3807</v>
      </c>
    </row>
    <row r="932" spans="2:3" x14ac:dyDescent="0.25">
      <c r="B932" t="s">
        <v>928</v>
      </c>
      <c r="C932" t="s">
        <v>3808</v>
      </c>
    </row>
    <row r="933" spans="2:3" x14ac:dyDescent="0.25">
      <c r="B933" t="s">
        <v>929</v>
      </c>
      <c r="C933" t="s">
        <v>3809</v>
      </c>
    </row>
    <row r="934" spans="2:3" x14ac:dyDescent="0.25">
      <c r="B934" t="s">
        <v>930</v>
      </c>
      <c r="C934" t="s">
        <v>3810</v>
      </c>
    </row>
    <row r="935" spans="2:3" x14ac:dyDescent="0.25">
      <c r="B935" t="s">
        <v>931</v>
      </c>
      <c r="C935" t="s">
        <v>3811</v>
      </c>
    </row>
    <row r="936" spans="2:3" x14ac:dyDescent="0.25">
      <c r="B936" t="s">
        <v>932</v>
      </c>
      <c r="C936" t="s">
        <v>3812</v>
      </c>
    </row>
    <row r="937" spans="2:3" x14ac:dyDescent="0.25">
      <c r="B937" t="s">
        <v>933</v>
      </c>
      <c r="C937" t="s">
        <v>3813</v>
      </c>
    </row>
    <row r="938" spans="2:3" x14ac:dyDescent="0.25">
      <c r="B938" t="s">
        <v>934</v>
      </c>
      <c r="C938" t="s">
        <v>3814</v>
      </c>
    </row>
    <row r="939" spans="2:3" x14ac:dyDescent="0.25">
      <c r="B939" t="s">
        <v>935</v>
      </c>
      <c r="C939" t="s">
        <v>3815</v>
      </c>
    </row>
    <row r="940" spans="2:3" x14ac:dyDescent="0.25">
      <c r="B940" t="s">
        <v>936</v>
      </c>
      <c r="C940" t="s">
        <v>3816</v>
      </c>
    </row>
    <row r="941" spans="2:3" x14ac:dyDescent="0.25">
      <c r="B941" t="s">
        <v>937</v>
      </c>
      <c r="C941" t="s">
        <v>3817</v>
      </c>
    </row>
    <row r="942" spans="2:3" x14ac:dyDescent="0.25">
      <c r="B942" t="s">
        <v>938</v>
      </c>
      <c r="C942" t="s">
        <v>3818</v>
      </c>
    </row>
    <row r="943" spans="2:3" x14ac:dyDescent="0.25">
      <c r="B943" t="s">
        <v>939</v>
      </c>
      <c r="C943" t="s">
        <v>3819</v>
      </c>
    </row>
    <row r="944" spans="2:3" x14ac:dyDescent="0.25">
      <c r="B944" t="s">
        <v>940</v>
      </c>
      <c r="C944" t="s">
        <v>3820</v>
      </c>
    </row>
    <row r="945" spans="2:3" x14ac:dyDescent="0.25">
      <c r="B945" t="s">
        <v>941</v>
      </c>
      <c r="C945" t="s">
        <v>3821</v>
      </c>
    </row>
    <row r="946" spans="2:3" x14ac:dyDescent="0.25">
      <c r="B946" t="s">
        <v>942</v>
      </c>
      <c r="C946" t="s">
        <v>3822</v>
      </c>
    </row>
    <row r="947" spans="2:3" x14ac:dyDescent="0.25">
      <c r="B947" t="s">
        <v>943</v>
      </c>
      <c r="C947" t="s">
        <v>3823</v>
      </c>
    </row>
    <row r="948" spans="2:3" x14ac:dyDescent="0.25">
      <c r="B948" t="s">
        <v>944</v>
      </c>
      <c r="C948" t="s">
        <v>3824</v>
      </c>
    </row>
    <row r="949" spans="2:3" x14ac:dyDescent="0.25">
      <c r="B949" t="s">
        <v>945</v>
      </c>
      <c r="C949" t="s">
        <v>3825</v>
      </c>
    </row>
    <row r="950" spans="2:3" x14ac:dyDescent="0.25">
      <c r="B950" t="s">
        <v>946</v>
      </c>
      <c r="C950" t="s">
        <v>3826</v>
      </c>
    </row>
    <row r="951" spans="2:3" x14ac:dyDescent="0.25">
      <c r="B951" t="s">
        <v>947</v>
      </c>
      <c r="C951" t="s">
        <v>3827</v>
      </c>
    </row>
    <row r="952" spans="2:3" x14ac:dyDescent="0.25">
      <c r="B952" t="s">
        <v>948</v>
      </c>
      <c r="C952" t="s">
        <v>3828</v>
      </c>
    </row>
    <row r="953" spans="2:3" x14ac:dyDescent="0.25">
      <c r="B953" t="s">
        <v>949</v>
      </c>
      <c r="C953" t="s">
        <v>3829</v>
      </c>
    </row>
    <row r="954" spans="2:3" x14ac:dyDescent="0.25">
      <c r="B954" t="s">
        <v>950</v>
      </c>
      <c r="C954" t="s">
        <v>3830</v>
      </c>
    </row>
    <row r="955" spans="2:3" x14ac:dyDescent="0.25">
      <c r="B955" t="s">
        <v>951</v>
      </c>
      <c r="C955" t="s">
        <v>3831</v>
      </c>
    </row>
    <row r="956" spans="2:3" x14ac:dyDescent="0.25">
      <c r="B956" t="s">
        <v>952</v>
      </c>
      <c r="C956" t="s">
        <v>3832</v>
      </c>
    </row>
    <row r="957" spans="2:3" x14ac:dyDescent="0.25">
      <c r="B957" t="s">
        <v>953</v>
      </c>
      <c r="C957" t="s">
        <v>3833</v>
      </c>
    </row>
    <row r="958" spans="2:3" x14ac:dyDescent="0.25">
      <c r="B958" t="s">
        <v>954</v>
      </c>
      <c r="C958" t="s">
        <v>3834</v>
      </c>
    </row>
    <row r="959" spans="2:3" x14ac:dyDescent="0.25">
      <c r="B959" t="s">
        <v>955</v>
      </c>
      <c r="C959" t="s">
        <v>3835</v>
      </c>
    </row>
    <row r="960" spans="2:3" x14ac:dyDescent="0.25">
      <c r="B960" t="s">
        <v>956</v>
      </c>
      <c r="C960" t="s">
        <v>3836</v>
      </c>
    </row>
    <row r="961" spans="2:3" x14ac:dyDescent="0.25">
      <c r="B961" t="s">
        <v>957</v>
      </c>
      <c r="C961" t="s">
        <v>3837</v>
      </c>
    </row>
    <row r="962" spans="2:3" x14ac:dyDescent="0.25">
      <c r="B962" t="s">
        <v>958</v>
      </c>
      <c r="C962" t="s">
        <v>3838</v>
      </c>
    </row>
    <row r="963" spans="2:3" x14ac:dyDescent="0.25">
      <c r="B963" t="s">
        <v>959</v>
      </c>
      <c r="C963" t="s">
        <v>3839</v>
      </c>
    </row>
    <row r="964" spans="2:3" x14ac:dyDescent="0.25">
      <c r="B964" t="s">
        <v>960</v>
      </c>
      <c r="C964" t="s">
        <v>3840</v>
      </c>
    </row>
    <row r="965" spans="2:3" x14ac:dyDescent="0.25">
      <c r="B965" t="s">
        <v>961</v>
      </c>
      <c r="C965" t="s">
        <v>3841</v>
      </c>
    </row>
    <row r="966" spans="2:3" x14ac:dyDescent="0.25">
      <c r="B966" t="s">
        <v>962</v>
      </c>
      <c r="C966" t="s">
        <v>3842</v>
      </c>
    </row>
    <row r="967" spans="2:3" x14ac:dyDescent="0.25">
      <c r="B967" t="s">
        <v>963</v>
      </c>
      <c r="C967" t="s">
        <v>3843</v>
      </c>
    </row>
    <row r="968" spans="2:3" x14ac:dyDescent="0.25">
      <c r="B968" t="s">
        <v>964</v>
      </c>
      <c r="C968" t="s">
        <v>3844</v>
      </c>
    </row>
    <row r="969" spans="2:3" x14ac:dyDescent="0.25">
      <c r="B969" t="s">
        <v>965</v>
      </c>
      <c r="C969" t="s">
        <v>3845</v>
      </c>
    </row>
    <row r="970" spans="2:3" x14ac:dyDescent="0.25">
      <c r="B970" t="s">
        <v>966</v>
      </c>
      <c r="C970" t="s">
        <v>3846</v>
      </c>
    </row>
    <row r="971" spans="2:3" x14ac:dyDescent="0.25">
      <c r="B971" t="s">
        <v>967</v>
      </c>
      <c r="C971" t="s">
        <v>3847</v>
      </c>
    </row>
    <row r="972" spans="2:3" x14ac:dyDescent="0.25">
      <c r="B972" t="s">
        <v>968</v>
      </c>
      <c r="C972" t="s">
        <v>3848</v>
      </c>
    </row>
    <row r="973" spans="2:3" x14ac:dyDescent="0.25">
      <c r="B973" t="s">
        <v>969</v>
      </c>
      <c r="C973" t="s">
        <v>3849</v>
      </c>
    </row>
    <row r="974" spans="2:3" x14ac:dyDescent="0.25">
      <c r="B974" t="s">
        <v>970</v>
      </c>
      <c r="C974" t="s">
        <v>3850</v>
      </c>
    </row>
    <row r="975" spans="2:3" x14ac:dyDescent="0.25">
      <c r="B975" t="s">
        <v>971</v>
      </c>
      <c r="C975" t="s">
        <v>3851</v>
      </c>
    </row>
    <row r="976" spans="2:3" x14ac:dyDescent="0.25">
      <c r="B976" t="s">
        <v>972</v>
      </c>
      <c r="C976" t="s">
        <v>3852</v>
      </c>
    </row>
    <row r="977" spans="2:3" x14ac:dyDescent="0.25">
      <c r="B977" t="s">
        <v>973</v>
      </c>
      <c r="C977" t="s">
        <v>3853</v>
      </c>
    </row>
    <row r="978" spans="2:3" x14ac:dyDescent="0.25">
      <c r="B978" t="s">
        <v>974</v>
      </c>
      <c r="C978" t="s">
        <v>3854</v>
      </c>
    </row>
    <row r="979" spans="2:3" x14ac:dyDescent="0.25">
      <c r="B979" t="s">
        <v>975</v>
      </c>
      <c r="C979" t="s">
        <v>3855</v>
      </c>
    </row>
    <row r="980" spans="2:3" x14ac:dyDescent="0.25">
      <c r="B980" t="s">
        <v>976</v>
      </c>
      <c r="C980" t="s">
        <v>3856</v>
      </c>
    </row>
    <row r="981" spans="2:3" x14ac:dyDescent="0.25">
      <c r="B981" t="s">
        <v>977</v>
      </c>
      <c r="C981" t="s">
        <v>3857</v>
      </c>
    </row>
    <row r="982" spans="2:3" x14ac:dyDescent="0.25">
      <c r="B982" t="s">
        <v>978</v>
      </c>
      <c r="C982" t="s">
        <v>3858</v>
      </c>
    </row>
    <row r="983" spans="2:3" x14ac:dyDescent="0.25">
      <c r="B983" t="s">
        <v>979</v>
      </c>
      <c r="C983" t="s">
        <v>3859</v>
      </c>
    </row>
    <row r="984" spans="2:3" x14ac:dyDescent="0.25">
      <c r="B984" t="s">
        <v>980</v>
      </c>
      <c r="C984" t="s">
        <v>3860</v>
      </c>
    </row>
    <row r="985" spans="2:3" x14ac:dyDescent="0.25">
      <c r="B985" t="s">
        <v>981</v>
      </c>
      <c r="C985" t="s">
        <v>3861</v>
      </c>
    </row>
    <row r="986" spans="2:3" x14ac:dyDescent="0.25">
      <c r="B986" t="s">
        <v>982</v>
      </c>
      <c r="C986" t="s">
        <v>3862</v>
      </c>
    </row>
    <row r="987" spans="2:3" x14ac:dyDescent="0.25">
      <c r="B987" t="s">
        <v>983</v>
      </c>
      <c r="C987" t="s">
        <v>3863</v>
      </c>
    </row>
    <row r="988" spans="2:3" x14ac:dyDescent="0.25">
      <c r="B988" t="s">
        <v>984</v>
      </c>
      <c r="C988" t="s">
        <v>3864</v>
      </c>
    </row>
    <row r="989" spans="2:3" x14ac:dyDescent="0.25">
      <c r="B989" t="s">
        <v>985</v>
      </c>
      <c r="C989" t="s">
        <v>3865</v>
      </c>
    </row>
    <row r="990" spans="2:3" x14ac:dyDescent="0.25">
      <c r="B990" t="s">
        <v>986</v>
      </c>
      <c r="C990" t="s">
        <v>3866</v>
      </c>
    </row>
    <row r="991" spans="2:3" x14ac:dyDescent="0.25">
      <c r="B991" t="s">
        <v>987</v>
      </c>
      <c r="C991" t="s">
        <v>3867</v>
      </c>
    </row>
    <row r="992" spans="2:3" x14ac:dyDescent="0.25">
      <c r="B992" t="s">
        <v>988</v>
      </c>
      <c r="C992" t="s">
        <v>3868</v>
      </c>
    </row>
    <row r="993" spans="2:3" x14ac:dyDescent="0.25">
      <c r="B993" t="s">
        <v>989</v>
      </c>
      <c r="C993" t="s">
        <v>3869</v>
      </c>
    </row>
    <row r="994" spans="2:3" x14ac:dyDescent="0.25">
      <c r="B994" t="s">
        <v>990</v>
      </c>
      <c r="C994" t="s">
        <v>3870</v>
      </c>
    </row>
    <row r="995" spans="2:3" x14ac:dyDescent="0.25">
      <c r="B995" t="s">
        <v>991</v>
      </c>
      <c r="C995" t="s">
        <v>3871</v>
      </c>
    </row>
    <row r="996" spans="2:3" x14ac:dyDescent="0.25">
      <c r="B996" t="s">
        <v>992</v>
      </c>
      <c r="C996" t="s">
        <v>3872</v>
      </c>
    </row>
    <row r="997" spans="2:3" x14ac:dyDescent="0.25">
      <c r="B997" t="s">
        <v>993</v>
      </c>
      <c r="C997" t="s">
        <v>3873</v>
      </c>
    </row>
    <row r="998" spans="2:3" x14ac:dyDescent="0.25">
      <c r="B998" t="s">
        <v>994</v>
      </c>
      <c r="C998" t="s">
        <v>3874</v>
      </c>
    </row>
    <row r="999" spans="2:3" x14ac:dyDescent="0.25">
      <c r="B999" t="s">
        <v>995</v>
      </c>
      <c r="C999" t="s">
        <v>3875</v>
      </c>
    </row>
    <row r="1000" spans="2:3" x14ac:dyDescent="0.25">
      <c r="B1000" t="s">
        <v>996</v>
      </c>
      <c r="C1000" t="s">
        <v>3876</v>
      </c>
    </row>
    <row r="1001" spans="2:3" x14ac:dyDescent="0.25">
      <c r="B1001" t="s">
        <v>997</v>
      </c>
      <c r="C1001" t="s">
        <v>3877</v>
      </c>
    </row>
    <row r="1002" spans="2:3" x14ac:dyDescent="0.25">
      <c r="B1002" t="s">
        <v>998</v>
      </c>
      <c r="C1002" t="s">
        <v>3878</v>
      </c>
    </row>
    <row r="1003" spans="2:3" x14ac:dyDescent="0.25">
      <c r="B1003" t="s">
        <v>999</v>
      </c>
      <c r="C1003" t="s">
        <v>3879</v>
      </c>
    </row>
    <row r="1004" spans="2:3" x14ac:dyDescent="0.25">
      <c r="B1004" t="s">
        <v>1000</v>
      </c>
      <c r="C1004" t="s">
        <v>3880</v>
      </c>
    </row>
    <row r="1005" spans="2:3" x14ac:dyDescent="0.25">
      <c r="B1005" t="s">
        <v>1001</v>
      </c>
      <c r="C1005" t="s">
        <v>3881</v>
      </c>
    </row>
    <row r="1006" spans="2:3" x14ac:dyDescent="0.25">
      <c r="B1006" t="s">
        <v>1002</v>
      </c>
      <c r="C1006" t="s">
        <v>3882</v>
      </c>
    </row>
    <row r="1007" spans="2:3" x14ac:dyDescent="0.25">
      <c r="B1007" t="s">
        <v>1003</v>
      </c>
      <c r="C1007" t="s">
        <v>3883</v>
      </c>
    </row>
    <row r="1008" spans="2:3" x14ac:dyDescent="0.25">
      <c r="B1008" t="s">
        <v>1004</v>
      </c>
      <c r="C1008" t="s">
        <v>3884</v>
      </c>
    </row>
    <row r="1009" spans="2:3" x14ac:dyDescent="0.25">
      <c r="B1009" t="s">
        <v>1005</v>
      </c>
      <c r="C1009" t="s">
        <v>3885</v>
      </c>
    </row>
    <row r="1010" spans="2:3" x14ac:dyDescent="0.25">
      <c r="B1010" t="s">
        <v>1006</v>
      </c>
      <c r="C1010" t="s">
        <v>3886</v>
      </c>
    </row>
    <row r="1011" spans="2:3" x14ac:dyDescent="0.25">
      <c r="B1011" t="s">
        <v>1007</v>
      </c>
      <c r="C1011" t="s">
        <v>3887</v>
      </c>
    </row>
    <row r="1012" spans="2:3" x14ac:dyDescent="0.25">
      <c r="B1012" t="s">
        <v>1008</v>
      </c>
      <c r="C1012" t="s">
        <v>3888</v>
      </c>
    </row>
    <row r="1013" spans="2:3" x14ac:dyDescent="0.25">
      <c r="B1013" t="s">
        <v>1009</v>
      </c>
      <c r="C1013" t="s">
        <v>3889</v>
      </c>
    </row>
    <row r="1014" spans="2:3" x14ac:dyDescent="0.25">
      <c r="B1014" t="s">
        <v>1010</v>
      </c>
      <c r="C1014" t="s">
        <v>3890</v>
      </c>
    </row>
    <row r="1015" spans="2:3" x14ac:dyDescent="0.25">
      <c r="B1015" t="s">
        <v>1011</v>
      </c>
      <c r="C1015" t="s">
        <v>3891</v>
      </c>
    </row>
    <row r="1016" spans="2:3" x14ac:dyDescent="0.25">
      <c r="B1016" t="s">
        <v>1012</v>
      </c>
      <c r="C1016" t="s">
        <v>3892</v>
      </c>
    </row>
    <row r="1017" spans="2:3" x14ac:dyDescent="0.25">
      <c r="B1017" t="s">
        <v>1013</v>
      </c>
      <c r="C1017" t="s">
        <v>3893</v>
      </c>
    </row>
    <row r="1018" spans="2:3" x14ac:dyDescent="0.25">
      <c r="B1018" t="s">
        <v>1014</v>
      </c>
      <c r="C1018" t="s">
        <v>3894</v>
      </c>
    </row>
    <row r="1019" spans="2:3" x14ac:dyDescent="0.25">
      <c r="B1019" t="s">
        <v>1015</v>
      </c>
      <c r="C1019" t="s">
        <v>3895</v>
      </c>
    </row>
    <row r="1020" spans="2:3" x14ac:dyDescent="0.25">
      <c r="B1020" t="s">
        <v>1016</v>
      </c>
      <c r="C1020" t="s">
        <v>3896</v>
      </c>
    </row>
    <row r="1021" spans="2:3" x14ac:dyDescent="0.25">
      <c r="B1021" t="s">
        <v>1017</v>
      </c>
      <c r="C1021" t="s">
        <v>3897</v>
      </c>
    </row>
    <row r="1022" spans="2:3" x14ac:dyDescent="0.25">
      <c r="B1022" t="s">
        <v>1018</v>
      </c>
      <c r="C1022" t="s">
        <v>3898</v>
      </c>
    </row>
    <row r="1023" spans="2:3" x14ac:dyDescent="0.25">
      <c r="B1023" t="s">
        <v>1019</v>
      </c>
      <c r="C1023" t="s">
        <v>3899</v>
      </c>
    </row>
    <row r="1024" spans="2:3" x14ac:dyDescent="0.25">
      <c r="B1024" t="s">
        <v>1020</v>
      </c>
      <c r="C1024" t="s">
        <v>3900</v>
      </c>
    </row>
    <row r="1025" spans="2:3" x14ac:dyDescent="0.25">
      <c r="B1025" t="s">
        <v>1021</v>
      </c>
      <c r="C1025" t="s">
        <v>3901</v>
      </c>
    </row>
    <row r="1026" spans="2:3" x14ac:dyDescent="0.25">
      <c r="B1026" t="s">
        <v>1022</v>
      </c>
      <c r="C1026" t="s">
        <v>3902</v>
      </c>
    </row>
    <row r="1027" spans="2:3" x14ac:dyDescent="0.25">
      <c r="B1027" t="s">
        <v>1023</v>
      </c>
      <c r="C1027" t="s">
        <v>3903</v>
      </c>
    </row>
    <row r="1028" spans="2:3" x14ac:dyDescent="0.25">
      <c r="B1028" t="s">
        <v>1024</v>
      </c>
      <c r="C1028" t="s">
        <v>3904</v>
      </c>
    </row>
    <row r="1029" spans="2:3" x14ac:dyDescent="0.25">
      <c r="B1029" t="s">
        <v>1025</v>
      </c>
      <c r="C1029" t="s">
        <v>3905</v>
      </c>
    </row>
    <row r="1030" spans="2:3" x14ac:dyDescent="0.25">
      <c r="B1030" t="s">
        <v>1026</v>
      </c>
      <c r="C1030" t="s">
        <v>3906</v>
      </c>
    </row>
    <row r="1031" spans="2:3" x14ac:dyDescent="0.25">
      <c r="B1031" t="s">
        <v>1027</v>
      </c>
      <c r="C1031" t="s">
        <v>3907</v>
      </c>
    </row>
    <row r="1032" spans="2:3" x14ac:dyDescent="0.25">
      <c r="B1032" t="s">
        <v>1028</v>
      </c>
      <c r="C1032" t="s">
        <v>3908</v>
      </c>
    </row>
    <row r="1033" spans="2:3" x14ac:dyDescent="0.25">
      <c r="B1033" t="s">
        <v>1029</v>
      </c>
      <c r="C1033" t="s">
        <v>3909</v>
      </c>
    </row>
    <row r="1034" spans="2:3" x14ac:dyDescent="0.25">
      <c r="B1034" t="s">
        <v>1030</v>
      </c>
      <c r="C1034" t="s">
        <v>3910</v>
      </c>
    </row>
    <row r="1035" spans="2:3" x14ac:dyDescent="0.25">
      <c r="B1035" t="s">
        <v>1031</v>
      </c>
      <c r="C1035" t="s">
        <v>3911</v>
      </c>
    </row>
    <row r="1036" spans="2:3" x14ac:dyDescent="0.25">
      <c r="B1036" t="s">
        <v>1032</v>
      </c>
      <c r="C1036" t="s">
        <v>3912</v>
      </c>
    </row>
    <row r="1037" spans="2:3" x14ac:dyDescent="0.25">
      <c r="B1037" t="s">
        <v>1033</v>
      </c>
      <c r="C1037" t="s">
        <v>3913</v>
      </c>
    </row>
    <row r="1038" spans="2:3" x14ac:dyDescent="0.25">
      <c r="B1038" t="s">
        <v>1034</v>
      </c>
      <c r="C1038" t="s">
        <v>3914</v>
      </c>
    </row>
    <row r="1039" spans="2:3" x14ac:dyDescent="0.25">
      <c r="B1039" t="s">
        <v>1035</v>
      </c>
      <c r="C1039" t="s">
        <v>3915</v>
      </c>
    </row>
    <row r="1040" spans="2:3" x14ac:dyDescent="0.25">
      <c r="B1040" t="s">
        <v>1036</v>
      </c>
      <c r="C1040" t="s">
        <v>3916</v>
      </c>
    </row>
    <row r="1041" spans="2:3" x14ac:dyDescent="0.25">
      <c r="B1041" t="s">
        <v>1037</v>
      </c>
      <c r="C1041" t="s">
        <v>3917</v>
      </c>
    </row>
    <row r="1042" spans="2:3" x14ac:dyDescent="0.25">
      <c r="B1042" t="s">
        <v>1038</v>
      </c>
      <c r="C1042" t="s">
        <v>3918</v>
      </c>
    </row>
    <row r="1043" spans="2:3" x14ac:dyDescent="0.25">
      <c r="B1043" t="s">
        <v>1039</v>
      </c>
      <c r="C1043" t="s">
        <v>3919</v>
      </c>
    </row>
    <row r="1044" spans="2:3" x14ac:dyDescent="0.25">
      <c r="B1044" t="s">
        <v>1040</v>
      </c>
      <c r="C1044" t="s">
        <v>3920</v>
      </c>
    </row>
    <row r="1045" spans="2:3" x14ac:dyDescent="0.25">
      <c r="B1045" t="s">
        <v>1041</v>
      </c>
      <c r="C1045" t="s">
        <v>3921</v>
      </c>
    </row>
    <row r="1046" spans="2:3" x14ac:dyDescent="0.25">
      <c r="B1046" t="s">
        <v>1042</v>
      </c>
      <c r="C1046" t="s">
        <v>3922</v>
      </c>
    </row>
    <row r="1047" spans="2:3" x14ac:dyDescent="0.25">
      <c r="B1047" t="s">
        <v>1043</v>
      </c>
      <c r="C1047" t="s">
        <v>3923</v>
      </c>
    </row>
    <row r="1048" spans="2:3" x14ac:dyDescent="0.25">
      <c r="B1048" t="s">
        <v>1044</v>
      </c>
      <c r="C1048" t="s">
        <v>3924</v>
      </c>
    </row>
    <row r="1049" spans="2:3" x14ac:dyDescent="0.25">
      <c r="B1049" t="s">
        <v>1045</v>
      </c>
      <c r="C1049" t="s">
        <v>3925</v>
      </c>
    </row>
    <row r="1050" spans="2:3" x14ac:dyDescent="0.25">
      <c r="B1050" t="s">
        <v>1046</v>
      </c>
      <c r="C1050" t="s">
        <v>3926</v>
      </c>
    </row>
    <row r="1051" spans="2:3" x14ac:dyDescent="0.25">
      <c r="B1051" t="s">
        <v>1047</v>
      </c>
      <c r="C1051" t="s">
        <v>3927</v>
      </c>
    </row>
    <row r="1052" spans="2:3" x14ac:dyDescent="0.25">
      <c r="B1052" t="s">
        <v>1048</v>
      </c>
      <c r="C1052" t="s">
        <v>3928</v>
      </c>
    </row>
    <row r="1053" spans="2:3" x14ac:dyDescent="0.25">
      <c r="B1053" t="s">
        <v>1049</v>
      </c>
      <c r="C1053" t="s">
        <v>3929</v>
      </c>
    </row>
    <row r="1054" spans="2:3" x14ac:dyDescent="0.25">
      <c r="B1054" t="s">
        <v>1050</v>
      </c>
      <c r="C1054" t="s">
        <v>3930</v>
      </c>
    </row>
    <row r="1055" spans="2:3" x14ac:dyDescent="0.25">
      <c r="B1055" t="s">
        <v>1051</v>
      </c>
      <c r="C1055" t="s">
        <v>3931</v>
      </c>
    </row>
    <row r="1056" spans="2:3" x14ac:dyDescent="0.25">
      <c r="B1056" t="s">
        <v>1052</v>
      </c>
      <c r="C1056" t="s">
        <v>3932</v>
      </c>
    </row>
    <row r="1057" spans="2:3" x14ac:dyDescent="0.25">
      <c r="B1057" t="s">
        <v>1053</v>
      </c>
      <c r="C1057" t="s">
        <v>3933</v>
      </c>
    </row>
    <row r="1058" spans="2:3" x14ac:dyDescent="0.25">
      <c r="B1058" t="s">
        <v>1054</v>
      </c>
      <c r="C1058" t="s">
        <v>3934</v>
      </c>
    </row>
    <row r="1059" spans="2:3" x14ac:dyDescent="0.25">
      <c r="B1059" t="s">
        <v>1055</v>
      </c>
      <c r="C1059" t="s">
        <v>3935</v>
      </c>
    </row>
    <row r="1060" spans="2:3" x14ac:dyDescent="0.25">
      <c r="B1060" t="s">
        <v>1056</v>
      </c>
      <c r="C1060" t="s">
        <v>3936</v>
      </c>
    </row>
    <row r="1061" spans="2:3" x14ac:dyDescent="0.25">
      <c r="B1061" t="s">
        <v>1057</v>
      </c>
      <c r="C1061" t="s">
        <v>3937</v>
      </c>
    </row>
    <row r="1062" spans="2:3" x14ac:dyDescent="0.25">
      <c r="B1062" t="s">
        <v>1058</v>
      </c>
      <c r="C1062" t="s">
        <v>3938</v>
      </c>
    </row>
    <row r="1063" spans="2:3" x14ac:dyDescent="0.25">
      <c r="B1063" t="s">
        <v>1059</v>
      </c>
      <c r="C1063" t="s">
        <v>3939</v>
      </c>
    </row>
    <row r="1064" spans="2:3" x14ac:dyDescent="0.25">
      <c r="B1064" t="s">
        <v>1060</v>
      </c>
      <c r="C1064" t="s">
        <v>3940</v>
      </c>
    </row>
    <row r="1065" spans="2:3" x14ac:dyDescent="0.25">
      <c r="B1065" t="s">
        <v>1061</v>
      </c>
      <c r="C1065" t="s">
        <v>3941</v>
      </c>
    </row>
    <row r="1066" spans="2:3" x14ac:dyDescent="0.25">
      <c r="B1066" t="s">
        <v>1062</v>
      </c>
      <c r="C1066" t="s">
        <v>3942</v>
      </c>
    </row>
    <row r="1067" spans="2:3" x14ac:dyDescent="0.25">
      <c r="B1067" t="s">
        <v>1063</v>
      </c>
      <c r="C1067" t="s">
        <v>3943</v>
      </c>
    </row>
    <row r="1068" spans="2:3" x14ac:dyDescent="0.25">
      <c r="B1068" t="s">
        <v>1064</v>
      </c>
      <c r="C1068" t="s">
        <v>3944</v>
      </c>
    </row>
    <row r="1069" spans="2:3" x14ac:dyDescent="0.25">
      <c r="B1069" t="s">
        <v>1065</v>
      </c>
      <c r="C1069" t="s">
        <v>3945</v>
      </c>
    </row>
    <row r="1070" spans="2:3" x14ac:dyDescent="0.25">
      <c r="B1070" t="s">
        <v>1066</v>
      </c>
      <c r="C1070" t="s">
        <v>3946</v>
      </c>
    </row>
    <row r="1071" spans="2:3" x14ac:dyDescent="0.25">
      <c r="B1071" t="s">
        <v>1067</v>
      </c>
      <c r="C1071" t="s">
        <v>3947</v>
      </c>
    </row>
    <row r="1072" spans="2:3" x14ac:dyDescent="0.25">
      <c r="B1072" t="s">
        <v>1068</v>
      </c>
      <c r="C1072" t="s">
        <v>3948</v>
      </c>
    </row>
    <row r="1073" spans="2:3" x14ac:dyDescent="0.25">
      <c r="B1073" t="s">
        <v>1069</v>
      </c>
      <c r="C1073" t="s">
        <v>3949</v>
      </c>
    </row>
    <row r="1074" spans="2:3" x14ac:dyDescent="0.25">
      <c r="B1074" t="s">
        <v>1070</v>
      </c>
      <c r="C1074" t="s">
        <v>3950</v>
      </c>
    </row>
    <row r="1075" spans="2:3" x14ac:dyDescent="0.25">
      <c r="B1075" t="s">
        <v>1071</v>
      </c>
      <c r="C1075" t="s">
        <v>3951</v>
      </c>
    </row>
    <row r="1076" spans="2:3" x14ac:dyDescent="0.25">
      <c r="B1076" t="s">
        <v>1072</v>
      </c>
      <c r="C1076" t="s">
        <v>3952</v>
      </c>
    </row>
    <row r="1077" spans="2:3" x14ac:dyDescent="0.25">
      <c r="B1077" t="s">
        <v>1073</v>
      </c>
      <c r="C1077" t="s">
        <v>3953</v>
      </c>
    </row>
    <row r="1078" spans="2:3" x14ac:dyDescent="0.25">
      <c r="B1078" t="s">
        <v>1074</v>
      </c>
      <c r="C1078" t="s">
        <v>3954</v>
      </c>
    </row>
    <row r="1079" spans="2:3" x14ac:dyDescent="0.25">
      <c r="B1079" t="s">
        <v>1075</v>
      </c>
      <c r="C1079" t="s">
        <v>3955</v>
      </c>
    </row>
    <row r="1080" spans="2:3" x14ac:dyDescent="0.25">
      <c r="B1080" t="s">
        <v>1076</v>
      </c>
      <c r="C1080" t="s">
        <v>3956</v>
      </c>
    </row>
    <row r="1081" spans="2:3" x14ac:dyDescent="0.25">
      <c r="B1081" t="s">
        <v>1077</v>
      </c>
      <c r="C1081" t="s">
        <v>3957</v>
      </c>
    </row>
    <row r="1082" spans="2:3" x14ac:dyDescent="0.25">
      <c r="B1082" t="s">
        <v>1078</v>
      </c>
      <c r="C1082" t="s">
        <v>3958</v>
      </c>
    </row>
    <row r="1083" spans="2:3" x14ac:dyDescent="0.25">
      <c r="B1083" t="s">
        <v>1079</v>
      </c>
      <c r="C1083" t="s">
        <v>3959</v>
      </c>
    </row>
    <row r="1084" spans="2:3" x14ac:dyDescent="0.25">
      <c r="B1084" t="s">
        <v>1080</v>
      </c>
      <c r="C1084" t="s">
        <v>3960</v>
      </c>
    </row>
    <row r="1085" spans="2:3" x14ac:dyDescent="0.25">
      <c r="B1085" t="s">
        <v>1081</v>
      </c>
      <c r="C1085" t="s">
        <v>3961</v>
      </c>
    </row>
    <row r="1086" spans="2:3" x14ac:dyDescent="0.25">
      <c r="B1086" t="s">
        <v>1082</v>
      </c>
      <c r="C1086" t="s">
        <v>3962</v>
      </c>
    </row>
    <row r="1087" spans="2:3" x14ac:dyDescent="0.25">
      <c r="B1087" t="s">
        <v>1083</v>
      </c>
      <c r="C1087" t="s">
        <v>3963</v>
      </c>
    </row>
    <row r="1088" spans="2:3" x14ac:dyDescent="0.25">
      <c r="B1088" t="s">
        <v>1084</v>
      </c>
      <c r="C1088" t="s">
        <v>3964</v>
      </c>
    </row>
    <row r="1089" spans="2:3" x14ac:dyDescent="0.25">
      <c r="B1089" t="s">
        <v>1085</v>
      </c>
      <c r="C1089" t="s">
        <v>3965</v>
      </c>
    </row>
    <row r="1090" spans="2:3" x14ac:dyDescent="0.25">
      <c r="B1090" t="s">
        <v>1086</v>
      </c>
      <c r="C1090" t="s">
        <v>3966</v>
      </c>
    </row>
    <row r="1091" spans="2:3" x14ac:dyDescent="0.25">
      <c r="B1091" t="s">
        <v>1087</v>
      </c>
      <c r="C1091" t="s">
        <v>3967</v>
      </c>
    </row>
    <row r="1092" spans="2:3" x14ac:dyDescent="0.25">
      <c r="B1092" t="s">
        <v>1088</v>
      </c>
      <c r="C1092" t="s">
        <v>3968</v>
      </c>
    </row>
    <row r="1093" spans="2:3" x14ac:dyDescent="0.25">
      <c r="B1093" t="s">
        <v>1089</v>
      </c>
      <c r="C1093" t="s">
        <v>3969</v>
      </c>
    </row>
    <row r="1094" spans="2:3" x14ac:dyDescent="0.25">
      <c r="B1094" t="s">
        <v>1090</v>
      </c>
      <c r="C1094" t="s">
        <v>3970</v>
      </c>
    </row>
    <row r="1095" spans="2:3" x14ac:dyDescent="0.25">
      <c r="B1095" t="s">
        <v>1091</v>
      </c>
      <c r="C1095" t="s">
        <v>3971</v>
      </c>
    </row>
    <row r="1096" spans="2:3" x14ac:dyDescent="0.25">
      <c r="B1096" t="s">
        <v>1092</v>
      </c>
      <c r="C1096" t="s">
        <v>3972</v>
      </c>
    </row>
    <row r="1097" spans="2:3" x14ac:dyDescent="0.25">
      <c r="B1097" t="s">
        <v>1093</v>
      </c>
      <c r="C1097" t="s">
        <v>3973</v>
      </c>
    </row>
    <row r="1098" spans="2:3" x14ac:dyDescent="0.25">
      <c r="B1098" t="s">
        <v>1094</v>
      </c>
      <c r="C1098" t="s">
        <v>3974</v>
      </c>
    </row>
    <row r="1099" spans="2:3" x14ac:dyDescent="0.25">
      <c r="B1099" t="s">
        <v>1095</v>
      </c>
      <c r="C1099" t="s">
        <v>3975</v>
      </c>
    </row>
    <row r="1100" spans="2:3" x14ac:dyDescent="0.25">
      <c r="B1100" t="s">
        <v>1096</v>
      </c>
      <c r="C1100" t="s">
        <v>3976</v>
      </c>
    </row>
    <row r="1101" spans="2:3" x14ac:dyDescent="0.25">
      <c r="B1101" t="s">
        <v>1097</v>
      </c>
      <c r="C1101" t="s">
        <v>3977</v>
      </c>
    </row>
    <row r="1102" spans="2:3" x14ac:dyDescent="0.25">
      <c r="B1102" t="s">
        <v>1098</v>
      </c>
      <c r="C1102" t="s">
        <v>3978</v>
      </c>
    </row>
    <row r="1103" spans="2:3" x14ac:dyDescent="0.25">
      <c r="B1103" t="s">
        <v>1099</v>
      </c>
      <c r="C1103" t="s">
        <v>3979</v>
      </c>
    </row>
    <row r="1104" spans="2:3" x14ac:dyDescent="0.25">
      <c r="B1104" t="s">
        <v>1100</v>
      </c>
      <c r="C1104" t="s">
        <v>3980</v>
      </c>
    </row>
    <row r="1105" spans="2:3" x14ac:dyDescent="0.25">
      <c r="B1105" t="s">
        <v>1101</v>
      </c>
      <c r="C1105" t="s">
        <v>3981</v>
      </c>
    </row>
    <row r="1106" spans="2:3" x14ac:dyDescent="0.25">
      <c r="B1106" t="s">
        <v>1102</v>
      </c>
      <c r="C1106" t="s">
        <v>3982</v>
      </c>
    </row>
    <row r="1107" spans="2:3" x14ac:dyDescent="0.25">
      <c r="B1107" t="s">
        <v>1103</v>
      </c>
      <c r="C1107" t="s">
        <v>3983</v>
      </c>
    </row>
    <row r="1108" spans="2:3" x14ac:dyDescent="0.25">
      <c r="B1108" t="s">
        <v>1104</v>
      </c>
      <c r="C1108" t="s">
        <v>3984</v>
      </c>
    </row>
    <row r="1109" spans="2:3" x14ac:dyDescent="0.25">
      <c r="B1109" t="s">
        <v>1105</v>
      </c>
      <c r="C1109" t="s">
        <v>3985</v>
      </c>
    </row>
    <row r="1110" spans="2:3" x14ac:dyDescent="0.25">
      <c r="B1110" t="s">
        <v>1106</v>
      </c>
      <c r="C1110" t="s">
        <v>3986</v>
      </c>
    </row>
    <row r="1111" spans="2:3" x14ac:dyDescent="0.25">
      <c r="B1111" t="s">
        <v>1107</v>
      </c>
      <c r="C1111" t="s">
        <v>3987</v>
      </c>
    </row>
    <row r="1112" spans="2:3" x14ac:dyDescent="0.25">
      <c r="B1112" t="s">
        <v>1108</v>
      </c>
      <c r="C1112" t="s">
        <v>3988</v>
      </c>
    </row>
    <row r="1113" spans="2:3" x14ac:dyDescent="0.25">
      <c r="B1113" t="s">
        <v>1109</v>
      </c>
      <c r="C1113" t="s">
        <v>3989</v>
      </c>
    </row>
    <row r="1114" spans="2:3" x14ac:dyDescent="0.25">
      <c r="B1114" t="s">
        <v>1110</v>
      </c>
      <c r="C1114" t="s">
        <v>3990</v>
      </c>
    </row>
    <row r="1115" spans="2:3" x14ac:dyDescent="0.25">
      <c r="B1115" t="s">
        <v>1111</v>
      </c>
      <c r="C1115" t="s">
        <v>3991</v>
      </c>
    </row>
    <row r="1116" spans="2:3" x14ac:dyDescent="0.25">
      <c r="B1116" t="s">
        <v>1112</v>
      </c>
      <c r="C1116" t="s">
        <v>3992</v>
      </c>
    </row>
    <row r="1117" spans="2:3" x14ac:dyDescent="0.25">
      <c r="B1117" t="s">
        <v>1113</v>
      </c>
      <c r="C1117" t="s">
        <v>3993</v>
      </c>
    </row>
    <row r="1118" spans="2:3" x14ac:dyDescent="0.25">
      <c r="B1118" t="s">
        <v>1114</v>
      </c>
      <c r="C1118" t="s">
        <v>3994</v>
      </c>
    </row>
    <row r="1119" spans="2:3" x14ac:dyDescent="0.25">
      <c r="B1119" t="s">
        <v>1115</v>
      </c>
      <c r="C1119" t="s">
        <v>3995</v>
      </c>
    </row>
    <row r="1120" spans="2:3" x14ac:dyDescent="0.25">
      <c r="B1120" t="s">
        <v>1116</v>
      </c>
      <c r="C1120" t="s">
        <v>3996</v>
      </c>
    </row>
    <row r="1121" spans="2:3" x14ac:dyDescent="0.25">
      <c r="B1121" t="s">
        <v>1117</v>
      </c>
      <c r="C1121" t="s">
        <v>3997</v>
      </c>
    </row>
    <row r="1122" spans="2:3" x14ac:dyDescent="0.25">
      <c r="B1122" t="s">
        <v>1118</v>
      </c>
      <c r="C1122" t="s">
        <v>3998</v>
      </c>
    </row>
    <row r="1123" spans="2:3" x14ac:dyDescent="0.25">
      <c r="B1123" t="s">
        <v>1119</v>
      </c>
      <c r="C1123" t="s">
        <v>3999</v>
      </c>
    </row>
    <row r="1124" spans="2:3" x14ac:dyDescent="0.25">
      <c r="B1124" t="s">
        <v>1120</v>
      </c>
      <c r="C1124" t="s">
        <v>4000</v>
      </c>
    </row>
    <row r="1125" spans="2:3" x14ac:dyDescent="0.25">
      <c r="B1125" t="s">
        <v>1121</v>
      </c>
      <c r="C1125" t="s">
        <v>4001</v>
      </c>
    </row>
    <row r="1126" spans="2:3" x14ac:dyDescent="0.25">
      <c r="B1126" t="s">
        <v>1122</v>
      </c>
      <c r="C1126" t="s">
        <v>4002</v>
      </c>
    </row>
    <row r="1127" spans="2:3" x14ac:dyDescent="0.25">
      <c r="B1127" t="s">
        <v>1123</v>
      </c>
      <c r="C1127" t="s">
        <v>4003</v>
      </c>
    </row>
    <row r="1128" spans="2:3" x14ac:dyDescent="0.25">
      <c r="B1128" t="s">
        <v>1124</v>
      </c>
      <c r="C1128" t="s">
        <v>4004</v>
      </c>
    </row>
    <row r="1129" spans="2:3" x14ac:dyDescent="0.25">
      <c r="B1129" t="s">
        <v>1125</v>
      </c>
      <c r="C1129" t="s">
        <v>4005</v>
      </c>
    </row>
    <row r="1130" spans="2:3" x14ac:dyDescent="0.25">
      <c r="B1130" t="s">
        <v>1126</v>
      </c>
      <c r="C1130" t="s">
        <v>4006</v>
      </c>
    </row>
    <row r="1131" spans="2:3" x14ac:dyDescent="0.25">
      <c r="B1131" t="s">
        <v>1127</v>
      </c>
      <c r="C1131" t="s">
        <v>4007</v>
      </c>
    </row>
    <row r="1132" spans="2:3" x14ac:dyDescent="0.25">
      <c r="B1132" t="s">
        <v>1128</v>
      </c>
      <c r="C1132" t="s">
        <v>4008</v>
      </c>
    </row>
    <row r="1133" spans="2:3" x14ac:dyDescent="0.25">
      <c r="B1133" t="s">
        <v>1129</v>
      </c>
      <c r="C1133" t="s">
        <v>4009</v>
      </c>
    </row>
    <row r="1134" spans="2:3" x14ac:dyDescent="0.25">
      <c r="B1134" t="s">
        <v>1130</v>
      </c>
      <c r="C1134" t="s">
        <v>4010</v>
      </c>
    </row>
    <row r="1135" spans="2:3" x14ac:dyDescent="0.25">
      <c r="B1135" t="s">
        <v>1131</v>
      </c>
      <c r="C1135" t="s">
        <v>4011</v>
      </c>
    </row>
    <row r="1136" spans="2:3" x14ac:dyDescent="0.25">
      <c r="B1136" t="s">
        <v>1132</v>
      </c>
      <c r="C1136" t="s">
        <v>4012</v>
      </c>
    </row>
    <row r="1137" spans="2:3" x14ac:dyDescent="0.25">
      <c r="B1137" t="s">
        <v>1133</v>
      </c>
      <c r="C1137" t="s">
        <v>4013</v>
      </c>
    </row>
    <row r="1138" spans="2:3" x14ac:dyDescent="0.25">
      <c r="B1138" t="s">
        <v>1134</v>
      </c>
      <c r="C1138" t="s">
        <v>4014</v>
      </c>
    </row>
    <row r="1139" spans="2:3" x14ac:dyDescent="0.25">
      <c r="B1139" t="s">
        <v>1135</v>
      </c>
      <c r="C1139" t="s">
        <v>4015</v>
      </c>
    </row>
    <row r="1140" spans="2:3" x14ac:dyDescent="0.25">
      <c r="B1140" t="s">
        <v>1136</v>
      </c>
      <c r="C1140" t="s">
        <v>4016</v>
      </c>
    </row>
    <row r="1141" spans="2:3" x14ac:dyDescent="0.25">
      <c r="B1141" t="s">
        <v>1137</v>
      </c>
      <c r="C1141" t="s">
        <v>4017</v>
      </c>
    </row>
    <row r="1142" spans="2:3" x14ac:dyDescent="0.25">
      <c r="B1142" t="s">
        <v>1138</v>
      </c>
      <c r="C1142" t="s">
        <v>4018</v>
      </c>
    </row>
    <row r="1143" spans="2:3" x14ac:dyDescent="0.25">
      <c r="B1143" t="s">
        <v>1139</v>
      </c>
      <c r="C1143" t="s">
        <v>4019</v>
      </c>
    </row>
    <row r="1144" spans="2:3" x14ac:dyDescent="0.25">
      <c r="B1144" t="s">
        <v>1140</v>
      </c>
      <c r="C1144" t="s">
        <v>4020</v>
      </c>
    </row>
    <row r="1145" spans="2:3" x14ac:dyDescent="0.25">
      <c r="B1145" t="s">
        <v>1141</v>
      </c>
      <c r="C1145" t="s">
        <v>4021</v>
      </c>
    </row>
    <row r="1146" spans="2:3" x14ac:dyDescent="0.25">
      <c r="B1146" t="s">
        <v>1142</v>
      </c>
      <c r="C1146" t="s">
        <v>4022</v>
      </c>
    </row>
    <row r="1147" spans="2:3" x14ac:dyDescent="0.25">
      <c r="B1147" t="s">
        <v>1143</v>
      </c>
      <c r="C1147" t="s">
        <v>4023</v>
      </c>
    </row>
    <row r="1148" spans="2:3" x14ac:dyDescent="0.25">
      <c r="B1148" t="s">
        <v>1144</v>
      </c>
      <c r="C1148" t="s">
        <v>4024</v>
      </c>
    </row>
    <row r="1149" spans="2:3" x14ac:dyDescent="0.25">
      <c r="B1149" t="s">
        <v>1145</v>
      </c>
      <c r="C1149" t="s">
        <v>4025</v>
      </c>
    </row>
    <row r="1150" spans="2:3" x14ac:dyDescent="0.25">
      <c r="B1150" t="s">
        <v>1146</v>
      </c>
      <c r="C1150" t="s">
        <v>4026</v>
      </c>
    </row>
    <row r="1151" spans="2:3" x14ac:dyDescent="0.25">
      <c r="B1151" t="s">
        <v>1147</v>
      </c>
      <c r="C1151" t="s">
        <v>4027</v>
      </c>
    </row>
    <row r="1152" spans="2:3" x14ac:dyDescent="0.25">
      <c r="B1152" t="s">
        <v>1148</v>
      </c>
      <c r="C1152" t="s">
        <v>4028</v>
      </c>
    </row>
    <row r="1153" spans="2:3" x14ac:dyDescent="0.25">
      <c r="B1153" t="s">
        <v>1149</v>
      </c>
      <c r="C1153" t="s">
        <v>4029</v>
      </c>
    </row>
    <row r="1154" spans="2:3" x14ac:dyDescent="0.25">
      <c r="B1154" t="s">
        <v>1150</v>
      </c>
      <c r="C1154" t="s">
        <v>4030</v>
      </c>
    </row>
    <row r="1155" spans="2:3" x14ac:dyDescent="0.25">
      <c r="B1155" t="s">
        <v>1151</v>
      </c>
      <c r="C1155" t="s">
        <v>4031</v>
      </c>
    </row>
    <row r="1156" spans="2:3" x14ac:dyDescent="0.25">
      <c r="B1156" t="s">
        <v>1152</v>
      </c>
      <c r="C1156" t="s">
        <v>4032</v>
      </c>
    </row>
    <row r="1157" spans="2:3" x14ac:dyDescent="0.25">
      <c r="B1157" t="s">
        <v>1153</v>
      </c>
      <c r="C1157" t="s">
        <v>4033</v>
      </c>
    </row>
    <row r="1158" spans="2:3" x14ac:dyDescent="0.25">
      <c r="B1158" t="s">
        <v>1154</v>
      </c>
      <c r="C1158" t="s">
        <v>4034</v>
      </c>
    </row>
    <row r="1159" spans="2:3" x14ac:dyDescent="0.25">
      <c r="B1159" t="s">
        <v>1155</v>
      </c>
      <c r="C1159" t="s">
        <v>4035</v>
      </c>
    </row>
    <row r="1160" spans="2:3" x14ac:dyDescent="0.25">
      <c r="B1160" t="s">
        <v>1156</v>
      </c>
      <c r="C1160" t="s">
        <v>4036</v>
      </c>
    </row>
    <row r="1161" spans="2:3" x14ac:dyDescent="0.25">
      <c r="B1161" t="s">
        <v>1157</v>
      </c>
      <c r="C1161" t="s">
        <v>4037</v>
      </c>
    </row>
    <row r="1162" spans="2:3" x14ac:dyDescent="0.25">
      <c r="B1162" t="s">
        <v>1158</v>
      </c>
      <c r="C1162" t="s">
        <v>4038</v>
      </c>
    </row>
    <row r="1163" spans="2:3" x14ac:dyDescent="0.25">
      <c r="B1163" t="s">
        <v>1159</v>
      </c>
      <c r="C1163" t="s">
        <v>4039</v>
      </c>
    </row>
    <row r="1164" spans="2:3" x14ac:dyDescent="0.25">
      <c r="B1164" t="s">
        <v>1160</v>
      </c>
      <c r="C1164" t="s">
        <v>4040</v>
      </c>
    </row>
    <row r="1165" spans="2:3" x14ac:dyDescent="0.25">
      <c r="B1165" t="s">
        <v>1161</v>
      </c>
      <c r="C1165" t="s">
        <v>4041</v>
      </c>
    </row>
    <row r="1166" spans="2:3" x14ac:dyDescent="0.25">
      <c r="B1166" t="s">
        <v>1162</v>
      </c>
      <c r="C1166" t="s">
        <v>4042</v>
      </c>
    </row>
    <row r="1167" spans="2:3" x14ac:dyDescent="0.25">
      <c r="B1167" t="s">
        <v>1163</v>
      </c>
      <c r="C1167" t="s">
        <v>4043</v>
      </c>
    </row>
    <row r="1168" spans="2:3" x14ac:dyDescent="0.25">
      <c r="B1168" t="s">
        <v>1164</v>
      </c>
      <c r="C1168" t="s">
        <v>4044</v>
      </c>
    </row>
    <row r="1169" spans="2:3" x14ac:dyDescent="0.25">
      <c r="B1169" t="s">
        <v>1165</v>
      </c>
      <c r="C1169" t="s">
        <v>4045</v>
      </c>
    </row>
    <row r="1170" spans="2:3" x14ac:dyDescent="0.25">
      <c r="B1170" t="s">
        <v>1166</v>
      </c>
      <c r="C1170" t="s">
        <v>4046</v>
      </c>
    </row>
    <row r="1171" spans="2:3" x14ac:dyDescent="0.25">
      <c r="B1171" t="s">
        <v>1167</v>
      </c>
      <c r="C1171" t="s">
        <v>4047</v>
      </c>
    </row>
    <row r="1172" spans="2:3" x14ac:dyDescent="0.25">
      <c r="B1172" t="s">
        <v>1168</v>
      </c>
      <c r="C1172" t="s">
        <v>4048</v>
      </c>
    </row>
    <row r="1173" spans="2:3" x14ac:dyDescent="0.25">
      <c r="B1173" t="s">
        <v>1169</v>
      </c>
      <c r="C1173" t="s">
        <v>4049</v>
      </c>
    </row>
    <row r="1174" spans="2:3" x14ac:dyDescent="0.25">
      <c r="B1174" t="s">
        <v>1170</v>
      </c>
      <c r="C1174" t="s">
        <v>4050</v>
      </c>
    </row>
    <row r="1175" spans="2:3" x14ac:dyDescent="0.25">
      <c r="B1175" t="s">
        <v>1171</v>
      </c>
      <c r="C1175" t="s">
        <v>4051</v>
      </c>
    </row>
    <row r="1176" spans="2:3" x14ac:dyDescent="0.25">
      <c r="B1176" t="s">
        <v>1172</v>
      </c>
      <c r="C1176" t="s">
        <v>4052</v>
      </c>
    </row>
    <row r="1177" spans="2:3" x14ac:dyDescent="0.25">
      <c r="B1177" t="s">
        <v>1173</v>
      </c>
      <c r="C1177" t="s">
        <v>4053</v>
      </c>
    </row>
    <row r="1178" spans="2:3" x14ac:dyDescent="0.25">
      <c r="B1178" t="s">
        <v>1174</v>
      </c>
      <c r="C1178" t="s">
        <v>4054</v>
      </c>
    </row>
    <row r="1179" spans="2:3" x14ac:dyDescent="0.25">
      <c r="B1179" t="s">
        <v>1175</v>
      </c>
      <c r="C1179" t="s">
        <v>4055</v>
      </c>
    </row>
    <row r="1180" spans="2:3" x14ac:dyDescent="0.25">
      <c r="B1180" t="s">
        <v>1176</v>
      </c>
      <c r="C1180" t="s">
        <v>4056</v>
      </c>
    </row>
    <row r="1181" spans="2:3" x14ac:dyDescent="0.25">
      <c r="B1181" t="s">
        <v>1177</v>
      </c>
      <c r="C1181" t="s">
        <v>4057</v>
      </c>
    </row>
    <row r="1182" spans="2:3" x14ac:dyDescent="0.25">
      <c r="B1182" t="s">
        <v>1178</v>
      </c>
      <c r="C1182" t="s">
        <v>4058</v>
      </c>
    </row>
    <row r="1183" spans="2:3" x14ac:dyDescent="0.25">
      <c r="B1183" t="s">
        <v>1179</v>
      </c>
      <c r="C1183" t="s">
        <v>4059</v>
      </c>
    </row>
    <row r="1184" spans="2:3" x14ac:dyDescent="0.25">
      <c r="B1184" t="s">
        <v>1180</v>
      </c>
      <c r="C1184" t="s">
        <v>4060</v>
      </c>
    </row>
    <row r="1185" spans="2:3" x14ac:dyDescent="0.25">
      <c r="B1185" t="s">
        <v>1181</v>
      </c>
      <c r="C1185" t="s">
        <v>4061</v>
      </c>
    </row>
    <row r="1186" spans="2:3" x14ac:dyDescent="0.25">
      <c r="B1186" t="s">
        <v>1182</v>
      </c>
      <c r="C1186" t="s">
        <v>4062</v>
      </c>
    </row>
    <row r="1187" spans="2:3" x14ac:dyDescent="0.25">
      <c r="B1187" t="s">
        <v>1183</v>
      </c>
      <c r="C1187" t="s">
        <v>4063</v>
      </c>
    </row>
    <row r="1188" spans="2:3" x14ac:dyDescent="0.25">
      <c r="B1188" t="s">
        <v>1184</v>
      </c>
      <c r="C1188" t="s">
        <v>4064</v>
      </c>
    </row>
    <row r="1189" spans="2:3" x14ac:dyDescent="0.25">
      <c r="B1189" t="s">
        <v>1185</v>
      </c>
      <c r="C1189" t="s">
        <v>4065</v>
      </c>
    </row>
    <row r="1190" spans="2:3" x14ac:dyDescent="0.25">
      <c r="B1190" t="s">
        <v>1186</v>
      </c>
      <c r="C1190" t="s">
        <v>4066</v>
      </c>
    </row>
    <row r="1191" spans="2:3" x14ac:dyDescent="0.25">
      <c r="B1191" t="s">
        <v>1187</v>
      </c>
      <c r="C1191" t="s">
        <v>4067</v>
      </c>
    </row>
    <row r="1192" spans="2:3" x14ac:dyDescent="0.25">
      <c r="B1192" t="s">
        <v>1188</v>
      </c>
      <c r="C1192" t="s">
        <v>4068</v>
      </c>
    </row>
    <row r="1193" spans="2:3" x14ac:dyDescent="0.25">
      <c r="B1193" t="s">
        <v>1189</v>
      </c>
      <c r="C1193" t="s">
        <v>4069</v>
      </c>
    </row>
    <row r="1194" spans="2:3" x14ac:dyDescent="0.25">
      <c r="B1194" t="s">
        <v>1190</v>
      </c>
      <c r="C1194" t="s">
        <v>4070</v>
      </c>
    </row>
    <row r="1195" spans="2:3" x14ac:dyDescent="0.25">
      <c r="B1195" t="s">
        <v>1191</v>
      </c>
      <c r="C1195" t="s">
        <v>4071</v>
      </c>
    </row>
    <row r="1196" spans="2:3" x14ac:dyDescent="0.25">
      <c r="B1196" t="s">
        <v>1192</v>
      </c>
      <c r="C1196" t="s">
        <v>4072</v>
      </c>
    </row>
    <row r="1197" spans="2:3" x14ac:dyDescent="0.25">
      <c r="B1197" t="s">
        <v>1193</v>
      </c>
      <c r="C1197" t="s">
        <v>4073</v>
      </c>
    </row>
    <row r="1198" spans="2:3" x14ac:dyDescent="0.25">
      <c r="B1198" t="s">
        <v>1194</v>
      </c>
      <c r="C1198" t="s">
        <v>4074</v>
      </c>
    </row>
    <row r="1199" spans="2:3" x14ac:dyDescent="0.25">
      <c r="B1199" t="s">
        <v>1195</v>
      </c>
      <c r="C1199" t="s">
        <v>4075</v>
      </c>
    </row>
    <row r="1200" spans="2:3" x14ac:dyDescent="0.25">
      <c r="B1200" t="s">
        <v>1196</v>
      </c>
      <c r="C1200" t="s">
        <v>4076</v>
      </c>
    </row>
    <row r="1201" spans="2:3" x14ac:dyDescent="0.25">
      <c r="B1201" t="s">
        <v>1197</v>
      </c>
      <c r="C1201" t="s">
        <v>4077</v>
      </c>
    </row>
    <row r="1202" spans="2:3" x14ac:dyDescent="0.25">
      <c r="B1202" t="s">
        <v>1198</v>
      </c>
      <c r="C1202" t="s">
        <v>4078</v>
      </c>
    </row>
    <row r="1203" spans="2:3" x14ac:dyDescent="0.25">
      <c r="B1203" t="s">
        <v>1199</v>
      </c>
      <c r="C1203" t="s">
        <v>4079</v>
      </c>
    </row>
    <row r="1204" spans="2:3" x14ac:dyDescent="0.25">
      <c r="B1204" t="s">
        <v>1200</v>
      </c>
      <c r="C1204" t="s">
        <v>4080</v>
      </c>
    </row>
    <row r="1205" spans="2:3" x14ac:dyDescent="0.25">
      <c r="B1205" t="s">
        <v>1201</v>
      </c>
      <c r="C1205" t="s">
        <v>4081</v>
      </c>
    </row>
    <row r="1206" spans="2:3" x14ac:dyDescent="0.25">
      <c r="B1206" t="s">
        <v>1202</v>
      </c>
      <c r="C1206" t="s">
        <v>4082</v>
      </c>
    </row>
    <row r="1207" spans="2:3" x14ac:dyDescent="0.25">
      <c r="B1207" t="s">
        <v>1203</v>
      </c>
      <c r="C1207" t="s">
        <v>4083</v>
      </c>
    </row>
    <row r="1208" spans="2:3" x14ac:dyDescent="0.25">
      <c r="B1208" t="s">
        <v>1204</v>
      </c>
      <c r="C1208" t="s">
        <v>4084</v>
      </c>
    </row>
    <row r="1209" spans="2:3" x14ac:dyDescent="0.25">
      <c r="B1209" t="s">
        <v>1205</v>
      </c>
      <c r="C1209" t="s">
        <v>4085</v>
      </c>
    </row>
    <row r="1210" spans="2:3" x14ac:dyDescent="0.25">
      <c r="B1210" t="s">
        <v>1206</v>
      </c>
      <c r="C1210" t="s">
        <v>4086</v>
      </c>
    </row>
    <row r="1211" spans="2:3" x14ac:dyDescent="0.25">
      <c r="B1211" t="s">
        <v>1207</v>
      </c>
      <c r="C1211" t="s">
        <v>4087</v>
      </c>
    </row>
    <row r="1212" spans="2:3" x14ac:dyDescent="0.25">
      <c r="B1212" t="s">
        <v>1208</v>
      </c>
      <c r="C1212" t="s">
        <v>4088</v>
      </c>
    </row>
    <row r="1213" spans="2:3" x14ac:dyDescent="0.25">
      <c r="B1213" t="s">
        <v>1209</v>
      </c>
      <c r="C1213" t="s">
        <v>4089</v>
      </c>
    </row>
    <row r="1214" spans="2:3" x14ac:dyDescent="0.25">
      <c r="B1214" t="s">
        <v>1210</v>
      </c>
      <c r="C1214" t="s">
        <v>4090</v>
      </c>
    </row>
    <row r="1215" spans="2:3" x14ac:dyDescent="0.25">
      <c r="B1215" t="s">
        <v>1211</v>
      </c>
      <c r="C1215" t="s">
        <v>4091</v>
      </c>
    </row>
    <row r="1216" spans="2:3" x14ac:dyDescent="0.25">
      <c r="B1216" t="s">
        <v>1212</v>
      </c>
      <c r="C1216" t="s">
        <v>4092</v>
      </c>
    </row>
    <row r="1217" spans="2:3" x14ac:dyDescent="0.25">
      <c r="B1217" t="s">
        <v>1213</v>
      </c>
      <c r="C1217" t="s">
        <v>4093</v>
      </c>
    </row>
    <row r="1218" spans="2:3" x14ac:dyDescent="0.25">
      <c r="B1218" t="s">
        <v>1214</v>
      </c>
      <c r="C1218" t="s">
        <v>4094</v>
      </c>
    </row>
    <row r="1219" spans="2:3" x14ac:dyDescent="0.25">
      <c r="B1219" t="s">
        <v>1215</v>
      </c>
      <c r="C1219" t="s">
        <v>4095</v>
      </c>
    </row>
    <row r="1220" spans="2:3" x14ac:dyDescent="0.25">
      <c r="B1220" t="s">
        <v>1216</v>
      </c>
      <c r="C1220" t="s">
        <v>4096</v>
      </c>
    </row>
    <row r="1221" spans="2:3" x14ac:dyDescent="0.25">
      <c r="B1221" t="s">
        <v>1217</v>
      </c>
      <c r="C1221" t="s">
        <v>4097</v>
      </c>
    </row>
    <row r="1222" spans="2:3" x14ac:dyDescent="0.25">
      <c r="B1222" t="s">
        <v>1218</v>
      </c>
      <c r="C1222" t="s">
        <v>4098</v>
      </c>
    </row>
    <row r="1223" spans="2:3" x14ac:dyDescent="0.25">
      <c r="B1223" t="s">
        <v>1219</v>
      </c>
      <c r="C1223" t="s">
        <v>4099</v>
      </c>
    </row>
    <row r="1224" spans="2:3" x14ac:dyDescent="0.25">
      <c r="B1224" t="s">
        <v>1220</v>
      </c>
      <c r="C1224" t="s">
        <v>4100</v>
      </c>
    </row>
    <row r="1225" spans="2:3" x14ac:dyDescent="0.25">
      <c r="B1225" t="s">
        <v>1221</v>
      </c>
      <c r="C1225" t="s">
        <v>4101</v>
      </c>
    </row>
    <row r="1226" spans="2:3" x14ac:dyDescent="0.25">
      <c r="B1226" t="s">
        <v>1222</v>
      </c>
      <c r="C1226" t="s">
        <v>4102</v>
      </c>
    </row>
    <row r="1227" spans="2:3" x14ac:dyDescent="0.25">
      <c r="B1227" t="s">
        <v>1223</v>
      </c>
      <c r="C1227" t="s">
        <v>4103</v>
      </c>
    </row>
    <row r="1228" spans="2:3" x14ac:dyDescent="0.25">
      <c r="B1228" t="s">
        <v>1224</v>
      </c>
      <c r="C1228" t="s">
        <v>4104</v>
      </c>
    </row>
    <row r="1229" spans="2:3" x14ac:dyDescent="0.25">
      <c r="B1229" t="s">
        <v>1225</v>
      </c>
      <c r="C1229" t="s">
        <v>4105</v>
      </c>
    </row>
    <row r="1230" spans="2:3" x14ac:dyDescent="0.25">
      <c r="B1230" t="s">
        <v>1226</v>
      </c>
      <c r="C1230" t="s">
        <v>4106</v>
      </c>
    </row>
    <row r="1231" spans="2:3" x14ac:dyDescent="0.25">
      <c r="B1231" t="s">
        <v>1227</v>
      </c>
      <c r="C1231" t="s">
        <v>4107</v>
      </c>
    </row>
    <row r="1232" spans="2:3" x14ac:dyDescent="0.25">
      <c r="B1232" t="s">
        <v>1228</v>
      </c>
      <c r="C1232" t="s">
        <v>4108</v>
      </c>
    </row>
    <row r="1233" spans="2:3" x14ac:dyDescent="0.25">
      <c r="B1233" t="s">
        <v>1229</v>
      </c>
      <c r="C1233" t="s">
        <v>4109</v>
      </c>
    </row>
    <row r="1234" spans="2:3" x14ac:dyDescent="0.25">
      <c r="B1234" t="s">
        <v>1230</v>
      </c>
      <c r="C1234" t="s">
        <v>4110</v>
      </c>
    </row>
    <row r="1235" spans="2:3" x14ac:dyDescent="0.25">
      <c r="B1235" t="s">
        <v>1231</v>
      </c>
      <c r="C1235" t="s">
        <v>4111</v>
      </c>
    </row>
    <row r="1236" spans="2:3" x14ac:dyDescent="0.25">
      <c r="B1236" t="s">
        <v>1232</v>
      </c>
      <c r="C1236" t="s">
        <v>4112</v>
      </c>
    </row>
    <row r="1237" spans="2:3" x14ac:dyDescent="0.25">
      <c r="B1237" t="s">
        <v>1233</v>
      </c>
      <c r="C1237" t="s">
        <v>4113</v>
      </c>
    </row>
    <row r="1238" spans="2:3" x14ac:dyDescent="0.25">
      <c r="B1238" t="s">
        <v>1234</v>
      </c>
      <c r="C1238" t="s">
        <v>4114</v>
      </c>
    </row>
    <row r="1239" spans="2:3" x14ac:dyDescent="0.25">
      <c r="B1239" t="s">
        <v>1235</v>
      </c>
      <c r="C1239" t="s">
        <v>4115</v>
      </c>
    </row>
    <row r="1240" spans="2:3" x14ac:dyDescent="0.25">
      <c r="B1240" t="s">
        <v>1236</v>
      </c>
      <c r="C1240" t="s">
        <v>4116</v>
      </c>
    </row>
    <row r="1241" spans="2:3" x14ac:dyDescent="0.25">
      <c r="B1241" t="s">
        <v>1237</v>
      </c>
      <c r="C1241" t="s">
        <v>4117</v>
      </c>
    </row>
    <row r="1242" spans="2:3" x14ac:dyDescent="0.25">
      <c r="B1242" t="s">
        <v>1238</v>
      </c>
      <c r="C1242" t="s">
        <v>4118</v>
      </c>
    </row>
    <row r="1243" spans="2:3" x14ac:dyDescent="0.25">
      <c r="B1243" t="s">
        <v>1239</v>
      </c>
      <c r="C1243" t="s">
        <v>4119</v>
      </c>
    </row>
    <row r="1244" spans="2:3" x14ac:dyDescent="0.25">
      <c r="B1244" t="s">
        <v>1240</v>
      </c>
      <c r="C1244" t="s">
        <v>4120</v>
      </c>
    </row>
    <row r="1245" spans="2:3" x14ac:dyDescent="0.25">
      <c r="B1245" t="s">
        <v>1241</v>
      </c>
      <c r="C1245" t="s">
        <v>4121</v>
      </c>
    </row>
    <row r="1246" spans="2:3" x14ac:dyDescent="0.25">
      <c r="B1246" t="s">
        <v>1242</v>
      </c>
      <c r="C1246" t="s">
        <v>4122</v>
      </c>
    </row>
    <row r="1247" spans="2:3" x14ac:dyDescent="0.25">
      <c r="B1247" t="s">
        <v>1243</v>
      </c>
      <c r="C1247" t="s">
        <v>4123</v>
      </c>
    </row>
    <row r="1248" spans="2:3" x14ac:dyDescent="0.25">
      <c r="B1248" t="s">
        <v>1244</v>
      </c>
      <c r="C1248" t="s">
        <v>4124</v>
      </c>
    </row>
    <row r="1249" spans="2:3" x14ac:dyDescent="0.25">
      <c r="B1249" t="s">
        <v>1245</v>
      </c>
      <c r="C1249" t="s">
        <v>4125</v>
      </c>
    </row>
    <row r="1250" spans="2:3" x14ac:dyDescent="0.25">
      <c r="B1250" t="s">
        <v>1246</v>
      </c>
      <c r="C1250" t="s">
        <v>4126</v>
      </c>
    </row>
    <row r="1251" spans="2:3" x14ac:dyDescent="0.25">
      <c r="B1251" t="s">
        <v>1247</v>
      </c>
      <c r="C1251" t="s">
        <v>4127</v>
      </c>
    </row>
    <row r="1252" spans="2:3" x14ac:dyDescent="0.25">
      <c r="B1252" t="s">
        <v>1248</v>
      </c>
      <c r="C1252" t="s">
        <v>4128</v>
      </c>
    </row>
    <row r="1253" spans="2:3" x14ac:dyDescent="0.25">
      <c r="B1253" t="s">
        <v>1249</v>
      </c>
      <c r="C1253" t="s">
        <v>4129</v>
      </c>
    </row>
    <row r="1254" spans="2:3" x14ac:dyDescent="0.25">
      <c r="B1254" t="s">
        <v>1250</v>
      </c>
      <c r="C1254" t="s">
        <v>4130</v>
      </c>
    </row>
    <row r="1255" spans="2:3" x14ac:dyDescent="0.25">
      <c r="B1255" t="s">
        <v>1251</v>
      </c>
      <c r="C1255" t="s">
        <v>4131</v>
      </c>
    </row>
    <row r="1256" spans="2:3" x14ac:dyDescent="0.25">
      <c r="B1256" t="s">
        <v>1252</v>
      </c>
      <c r="C1256" t="s">
        <v>4132</v>
      </c>
    </row>
    <row r="1257" spans="2:3" x14ac:dyDescent="0.25">
      <c r="B1257" t="s">
        <v>1253</v>
      </c>
      <c r="C1257" t="s">
        <v>4133</v>
      </c>
    </row>
    <row r="1258" spans="2:3" x14ac:dyDescent="0.25">
      <c r="B1258" t="s">
        <v>1254</v>
      </c>
      <c r="C1258" t="s">
        <v>4134</v>
      </c>
    </row>
    <row r="1259" spans="2:3" x14ac:dyDescent="0.25">
      <c r="B1259" t="s">
        <v>1255</v>
      </c>
      <c r="C1259" t="s">
        <v>4135</v>
      </c>
    </row>
    <row r="1260" spans="2:3" x14ac:dyDescent="0.25">
      <c r="B1260" t="s">
        <v>1256</v>
      </c>
      <c r="C1260" t="s">
        <v>4136</v>
      </c>
    </row>
    <row r="1261" spans="2:3" x14ac:dyDescent="0.25">
      <c r="B1261" t="s">
        <v>1257</v>
      </c>
      <c r="C1261" t="s">
        <v>4137</v>
      </c>
    </row>
    <row r="1262" spans="2:3" x14ac:dyDescent="0.25">
      <c r="B1262" t="s">
        <v>1258</v>
      </c>
      <c r="C1262" t="s">
        <v>4138</v>
      </c>
    </row>
    <row r="1263" spans="2:3" x14ac:dyDescent="0.25">
      <c r="B1263" t="s">
        <v>1259</v>
      </c>
      <c r="C1263" t="s">
        <v>4139</v>
      </c>
    </row>
    <row r="1264" spans="2:3" x14ac:dyDescent="0.25">
      <c r="B1264" t="s">
        <v>1260</v>
      </c>
      <c r="C1264" t="s">
        <v>4140</v>
      </c>
    </row>
    <row r="1265" spans="2:3" x14ac:dyDescent="0.25">
      <c r="B1265" t="s">
        <v>1261</v>
      </c>
      <c r="C1265" t="s">
        <v>4141</v>
      </c>
    </row>
    <row r="1266" spans="2:3" x14ac:dyDescent="0.25">
      <c r="B1266" t="s">
        <v>1262</v>
      </c>
      <c r="C1266" t="s">
        <v>4142</v>
      </c>
    </row>
    <row r="1267" spans="2:3" x14ac:dyDescent="0.25">
      <c r="B1267" t="s">
        <v>1263</v>
      </c>
      <c r="C1267" t="s">
        <v>4143</v>
      </c>
    </row>
    <row r="1268" spans="2:3" x14ac:dyDescent="0.25">
      <c r="B1268" t="s">
        <v>1264</v>
      </c>
      <c r="C1268" t="s">
        <v>4144</v>
      </c>
    </row>
    <row r="1269" spans="2:3" x14ac:dyDescent="0.25">
      <c r="B1269" t="s">
        <v>1265</v>
      </c>
      <c r="C1269" t="s">
        <v>4145</v>
      </c>
    </row>
    <row r="1270" spans="2:3" x14ac:dyDescent="0.25">
      <c r="B1270" t="s">
        <v>1266</v>
      </c>
      <c r="C1270" t="s">
        <v>4146</v>
      </c>
    </row>
    <row r="1271" spans="2:3" x14ac:dyDescent="0.25">
      <c r="B1271" t="s">
        <v>1267</v>
      </c>
      <c r="C1271" t="s">
        <v>4147</v>
      </c>
    </row>
    <row r="1272" spans="2:3" x14ac:dyDescent="0.25">
      <c r="B1272" t="s">
        <v>1268</v>
      </c>
      <c r="C1272" t="s">
        <v>4148</v>
      </c>
    </row>
    <row r="1273" spans="2:3" x14ac:dyDescent="0.25">
      <c r="B1273" t="s">
        <v>1269</v>
      </c>
      <c r="C1273" t="s">
        <v>4149</v>
      </c>
    </row>
    <row r="1274" spans="2:3" x14ac:dyDescent="0.25">
      <c r="B1274" t="s">
        <v>1270</v>
      </c>
      <c r="C1274" t="s">
        <v>4150</v>
      </c>
    </row>
    <row r="1275" spans="2:3" x14ac:dyDescent="0.25">
      <c r="B1275" t="s">
        <v>1271</v>
      </c>
      <c r="C1275" t="s">
        <v>4151</v>
      </c>
    </row>
    <row r="1276" spans="2:3" x14ac:dyDescent="0.25">
      <c r="B1276" t="s">
        <v>1272</v>
      </c>
      <c r="C1276" t="s">
        <v>4152</v>
      </c>
    </row>
    <row r="1277" spans="2:3" x14ac:dyDescent="0.25">
      <c r="B1277" t="s">
        <v>1273</v>
      </c>
      <c r="C1277" t="s">
        <v>4153</v>
      </c>
    </row>
    <row r="1278" spans="2:3" x14ac:dyDescent="0.25">
      <c r="B1278" t="s">
        <v>1274</v>
      </c>
      <c r="C1278" t="s">
        <v>4154</v>
      </c>
    </row>
    <row r="1279" spans="2:3" x14ac:dyDescent="0.25">
      <c r="B1279" t="s">
        <v>1275</v>
      </c>
      <c r="C1279" t="s">
        <v>4155</v>
      </c>
    </row>
    <row r="1280" spans="2:3" x14ac:dyDescent="0.25">
      <c r="B1280" t="s">
        <v>1276</v>
      </c>
      <c r="C1280" t="s">
        <v>4156</v>
      </c>
    </row>
    <row r="1281" spans="2:3" x14ac:dyDescent="0.25">
      <c r="B1281" t="s">
        <v>1277</v>
      </c>
      <c r="C1281" t="s">
        <v>4157</v>
      </c>
    </row>
    <row r="1282" spans="2:3" x14ac:dyDescent="0.25">
      <c r="B1282" t="s">
        <v>1278</v>
      </c>
      <c r="C1282" t="s">
        <v>4158</v>
      </c>
    </row>
    <row r="1283" spans="2:3" x14ac:dyDescent="0.25">
      <c r="B1283" t="s">
        <v>1279</v>
      </c>
      <c r="C1283" t="s">
        <v>4159</v>
      </c>
    </row>
    <row r="1284" spans="2:3" x14ac:dyDescent="0.25">
      <c r="B1284" t="s">
        <v>1280</v>
      </c>
      <c r="C1284" t="s">
        <v>4160</v>
      </c>
    </row>
    <row r="1285" spans="2:3" x14ac:dyDescent="0.25">
      <c r="B1285" t="s">
        <v>1281</v>
      </c>
      <c r="C1285" t="s">
        <v>4161</v>
      </c>
    </row>
    <row r="1286" spans="2:3" x14ac:dyDescent="0.25">
      <c r="B1286" t="s">
        <v>1282</v>
      </c>
      <c r="C1286" t="s">
        <v>4162</v>
      </c>
    </row>
    <row r="1287" spans="2:3" x14ac:dyDescent="0.25">
      <c r="B1287" t="s">
        <v>1283</v>
      </c>
      <c r="C1287" t="s">
        <v>4163</v>
      </c>
    </row>
    <row r="1288" spans="2:3" x14ac:dyDescent="0.25">
      <c r="B1288" t="s">
        <v>1284</v>
      </c>
      <c r="C1288" t="s">
        <v>4164</v>
      </c>
    </row>
    <row r="1289" spans="2:3" x14ac:dyDescent="0.25">
      <c r="B1289" t="s">
        <v>1285</v>
      </c>
      <c r="C1289" t="s">
        <v>4165</v>
      </c>
    </row>
    <row r="1290" spans="2:3" x14ac:dyDescent="0.25">
      <c r="B1290" t="s">
        <v>1286</v>
      </c>
      <c r="C1290" t="s">
        <v>4166</v>
      </c>
    </row>
    <row r="1291" spans="2:3" x14ac:dyDescent="0.25">
      <c r="B1291" t="s">
        <v>1287</v>
      </c>
      <c r="C1291" t="s">
        <v>4167</v>
      </c>
    </row>
    <row r="1292" spans="2:3" x14ac:dyDescent="0.25">
      <c r="B1292" t="s">
        <v>1288</v>
      </c>
      <c r="C1292" t="s">
        <v>4168</v>
      </c>
    </row>
    <row r="1293" spans="2:3" x14ac:dyDescent="0.25">
      <c r="B1293" t="s">
        <v>1289</v>
      </c>
      <c r="C1293" t="s">
        <v>4169</v>
      </c>
    </row>
    <row r="1294" spans="2:3" x14ac:dyDescent="0.25">
      <c r="B1294" t="s">
        <v>1290</v>
      </c>
      <c r="C1294" t="s">
        <v>4170</v>
      </c>
    </row>
    <row r="1295" spans="2:3" x14ac:dyDescent="0.25">
      <c r="B1295" t="s">
        <v>1291</v>
      </c>
      <c r="C1295" t="s">
        <v>4171</v>
      </c>
    </row>
    <row r="1296" spans="2:3" x14ac:dyDescent="0.25">
      <c r="B1296" t="s">
        <v>1292</v>
      </c>
      <c r="C1296" t="s">
        <v>4172</v>
      </c>
    </row>
    <row r="1297" spans="2:3" x14ac:dyDescent="0.25">
      <c r="B1297" t="s">
        <v>1293</v>
      </c>
      <c r="C1297" t="s">
        <v>4173</v>
      </c>
    </row>
    <row r="1298" spans="2:3" x14ac:dyDescent="0.25">
      <c r="B1298" t="s">
        <v>1294</v>
      </c>
      <c r="C1298" t="s">
        <v>4174</v>
      </c>
    </row>
    <row r="1299" spans="2:3" x14ac:dyDescent="0.25">
      <c r="B1299" t="s">
        <v>1295</v>
      </c>
      <c r="C1299" t="s">
        <v>4175</v>
      </c>
    </row>
    <row r="1300" spans="2:3" x14ac:dyDescent="0.25">
      <c r="B1300" t="s">
        <v>1296</v>
      </c>
      <c r="C1300" t="s">
        <v>4176</v>
      </c>
    </row>
    <row r="1301" spans="2:3" x14ac:dyDescent="0.25">
      <c r="B1301" t="s">
        <v>1297</v>
      </c>
      <c r="C1301" t="s">
        <v>4177</v>
      </c>
    </row>
    <row r="1302" spans="2:3" x14ac:dyDescent="0.25">
      <c r="B1302" t="s">
        <v>1298</v>
      </c>
      <c r="C1302" t="s">
        <v>4178</v>
      </c>
    </row>
    <row r="1303" spans="2:3" x14ac:dyDescent="0.25">
      <c r="B1303" t="s">
        <v>1299</v>
      </c>
      <c r="C1303" t="s">
        <v>4179</v>
      </c>
    </row>
    <row r="1304" spans="2:3" x14ac:dyDescent="0.25">
      <c r="B1304" t="s">
        <v>1300</v>
      </c>
      <c r="C1304" t="s">
        <v>4180</v>
      </c>
    </row>
    <row r="1305" spans="2:3" x14ac:dyDescent="0.25">
      <c r="B1305" t="s">
        <v>1301</v>
      </c>
      <c r="C1305" t="s">
        <v>4181</v>
      </c>
    </row>
    <row r="1306" spans="2:3" x14ac:dyDescent="0.25">
      <c r="B1306" t="s">
        <v>1302</v>
      </c>
      <c r="C1306" t="s">
        <v>4182</v>
      </c>
    </row>
    <row r="1307" spans="2:3" x14ac:dyDescent="0.25">
      <c r="B1307" t="s">
        <v>1303</v>
      </c>
      <c r="C1307" t="s">
        <v>4183</v>
      </c>
    </row>
    <row r="1308" spans="2:3" x14ac:dyDescent="0.25">
      <c r="B1308" t="s">
        <v>1304</v>
      </c>
      <c r="C1308" t="s">
        <v>4184</v>
      </c>
    </row>
    <row r="1309" spans="2:3" x14ac:dyDescent="0.25">
      <c r="B1309" t="s">
        <v>1305</v>
      </c>
      <c r="C1309" t="s">
        <v>4185</v>
      </c>
    </row>
    <row r="1310" spans="2:3" x14ac:dyDescent="0.25">
      <c r="B1310" t="s">
        <v>1306</v>
      </c>
      <c r="C1310" t="s">
        <v>4186</v>
      </c>
    </row>
    <row r="1311" spans="2:3" x14ac:dyDescent="0.25">
      <c r="B1311" t="s">
        <v>1307</v>
      </c>
      <c r="C1311" t="s">
        <v>4187</v>
      </c>
    </row>
    <row r="1312" spans="2:3" x14ac:dyDescent="0.25">
      <c r="B1312" t="s">
        <v>1308</v>
      </c>
      <c r="C1312" t="s">
        <v>4188</v>
      </c>
    </row>
    <row r="1313" spans="2:3" x14ac:dyDescent="0.25">
      <c r="B1313" t="s">
        <v>1309</v>
      </c>
      <c r="C1313" t="s">
        <v>4189</v>
      </c>
    </row>
    <row r="1314" spans="2:3" x14ac:dyDescent="0.25">
      <c r="B1314" t="s">
        <v>1310</v>
      </c>
      <c r="C1314" t="s">
        <v>4190</v>
      </c>
    </row>
    <row r="1315" spans="2:3" x14ac:dyDescent="0.25">
      <c r="B1315" t="s">
        <v>1311</v>
      </c>
      <c r="C1315" t="s">
        <v>4191</v>
      </c>
    </row>
    <row r="1316" spans="2:3" x14ac:dyDescent="0.25">
      <c r="B1316" t="s">
        <v>1312</v>
      </c>
      <c r="C1316" t="s">
        <v>4192</v>
      </c>
    </row>
    <row r="1317" spans="2:3" x14ac:dyDescent="0.25">
      <c r="B1317" t="s">
        <v>1313</v>
      </c>
      <c r="C1317" t="s">
        <v>4193</v>
      </c>
    </row>
    <row r="1318" spans="2:3" x14ac:dyDescent="0.25">
      <c r="B1318" t="s">
        <v>1314</v>
      </c>
      <c r="C1318" t="s">
        <v>4194</v>
      </c>
    </row>
    <row r="1319" spans="2:3" x14ac:dyDescent="0.25">
      <c r="B1319" t="s">
        <v>1315</v>
      </c>
      <c r="C1319" t="s">
        <v>4195</v>
      </c>
    </row>
    <row r="1320" spans="2:3" x14ac:dyDescent="0.25">
      <c r="B1320" t="s">
        <v>1316</v>
      </c>
      <c r="C1320" t="s">
        <v>4196</v>
      </c>
    </row>
    <row r="1321" spans="2:3" x14ac:dyDescent="0.25">
      <c r="B1321" t="s">
        <v>1317</v>
      </c>
      <c r="C1321" t="s">
        <v>4197</v>
      </c>
    </row>
    <row r="1322" spans="2:3" x14ac:dyDescent="0.25">
      <c r="B1322" t="s">
        <v>1318</v>
      </c>
      <c r="C1322" t="s">
        <v>4198</v>
      </c>
    </row>
    <row r="1323" spans="2:3" x14ac:dyDescent="0.25">
      <c r="B1323" t="s">
        <v>1319</v>
      </c>
      <c r="C1323" t="s">
        <v>4199</v>
      </c>
    </row>
    <row r="1324" spans="2:3" x14ac:dyDescent="0.25">
      <c r="B1324" t="s">
        <v>1320</v>
      </c>
      <c r="C1324" t="s">
        <v>4200</v>
      </c>
    </row>
    <row r="1325" spans="2:3" x14ac:dyDescent="0.25">
      <c r="B1325" t="s">
        <v>1321</v>
      </c>
      <c r="C1325" t="s">
        <v>4201</v>
      </c>
    </row>
    <row r="1326" spans="2:3" x14ac:dyDescent="0.25">
      <c r="B1326" t="s">
        <v>1322</v>
      </c>
      <c r="C1326" t="s">
        <v>4202</v>
      </c>
    </row>
    <row r="1327" spans="2:3" x14ac:dyDescent="0.25">
      <c r="B1327" t="s">
        <v>1323</v>
      </c>
      <c r="C1327" t="s">
        <v>4203</v>
      </c>
    </row>
    <row r="1328" spans="2:3" x14ac:dyDescent="0.25">
      <c r="B1328" t="s">
        <v>1324</v>
      </c>
      <c r="C1328" t="s">
        <v>4204</v>
      </c>
    </row>
    <row r="1329" spans="2:3" x14ac:dyDescent="0.25">
      <c r="B1329" t="s">
        <v>1325</v>
      </c>
      <c r="C1329" t="s">
        <v>4205</v>
      </c>
    </row>
    <row r="1330" spans="2:3" x14ac:dyDescent="0.25">
      <c r="B1330" t="s">
        <v>1326</v>
      </c>
      <c r="C1330" t="s">
        <v>4206</v>
      </c>
    </row>
    <row r="1331" spans="2:3" x14ac:dyDescent="0.25">
      <c r="B1331" t="s">
        <v>1327</v>
      </c>
      <c r="C1331" t="s">
        <v>4207</v>
      </c>
    </row>
    <row r="1332" spans="2:3" x14ac:dyDescent="0.25">
      <c r="B1332" t="s">
        <v>1328</v>
      </c>
      <c r="C1332" t="s">
        <v>4208</v>
      </c>
    </row>
    <row r="1333" spans="2:3" x14ac:dyDescent="0.25">
      <c r="B1333" t="s">
        <v>1329</v>
      </c>
      <c r="C1333" t="s">
        <v>4209</v>
      </c>
    </row>
    <row r="1334" spans="2:3" x14ac:dyDescent="0.25">
      <c r="B1334" t="s">
        <v>1330</v>
      </c>
      <c r="C1334" t="s">
        <v>4210</v>
      </c>
    </row>
    <row r="1335" spans="2:3" x14ac:dyDescent="0.25">
      <c r="B1335" t="s">
        <v>1331</v>
      </c>
      <c r="C1335" t="s">
        <v>4211</v>
      </c>
    </row>
    <row r="1336" spans="2:3" x14ac:dyDescent="0.25">
      <c r="B1336" t="s">
        <v>1332</v>
      </c>
      <c r="C1336" t="s">
        <v>4212</v>
      </c>
    </row>
    <row r="1337" spans="2:3" x14ac:dyDescent="0.25">
      <c r="B1337" t="s">
        <v>1333</v>
      </c>
      <c r="C1337" t="s">
        <v>4213</v>
      </c>
    </row>
    <row r="1338" spans="2:3" x14ac:dyDescent="0.25">
      <c r="B1338" t="s">
        <v>1334</v>
      </c>
      <c r="C1338" t="s">
        <v>4214</v>
      </c>
    </row>
    <row r="1339" spans="2:3" x14ac:dyDescent="0.25">
      <c r="B1339" t="s">
        <v>1335</v>
      </c>
      <c r="C1339" t="s">
        <v>4215</v>
      </c>
    </row>
    <row r="1340" spans="2:3" x14ac:dyDescent="0.25">
      <c r="B1340" t="s">
        <v>1336</v>
      </c>
      <c r="C1340" t="s">
        <v>4216</v>
      </c>
    </row>
    <row r="1341" spans="2:3" x14ac:dyDescent="0.25">
      <c r="B1341" t="s">
        <v>1337</v>
      </c>
      <c r="C1341" t="s">
        <v>4217</v>
      </c>
    </row>
    <row r="1342" spans="2:3" x14ac:dyDescent="0.25">
      <c r="B1342" t="s">
        <v>1338</v>
      </c>
      <c r="C1342" t="s">
        <v>4218</v>
      </c>
    </row>
    <row r="1343" spans="2:3" x14ac:dyDescent="0.25">
      <c r="B1343" t="s">
        <v>1339</v>
      </c>
      <c r="C1343" t="s">
        <v>4219</v>
      </c>
    </row>
    <row r="1344" spans="2:3" x14ac:dyDescent="0.25">
      <c r="B1344" t="s">
        <v>1340</v>
      </c>
      <c r="C1344" t="s">
        <v>4220</v>
      </c>
    </row>
    <row r="1345" spans="2:3" x14ac:dyDescent="0.25">
      <c r="B1345" t="s">
        <v>1341</v>
      </c>
      <c r="C1345" t="s">
        <v>4221</v>
      </c>
    </row>
    <row r="1346" spans="2:3" x14ac:dyDescent="0.25">
      <c r="B1346" t="s">
        <v>1342</v>
      </c>
      <c r="C1346" t="s">
        <v>4222</v>
      </c>
    </row>
    <row r="1347" spans="2:3" x14ac:dyDescent="0.25">
      <c r="B1347" t="s">
        <v>1343</v>
      </c>
      <c r="C1347" t="s">
        <v>4223</v>
      </c>
    </row>
    <row r="1348" spans="2:3" x14ac:dyDescent="0.25">
      <c r="B1348" t="s">
        <v>1344</v>
      </c>
      <c r="C1348" t="s">
        <v>4224</v>
      </c>
    </row>
    <row r="1349" spans="2:3" x14ac:dyDescent="0.25">
      <c r="B1349" t="s">
        <v>1345</v>
      </c>
      <c r="C1349" t="s">
        <v>4225</v>
      </c>
    </row>
    <row r="1350" spans="2:3" x14ac:dyDescent="0.25">
      <c r="B1350" t="s">
        <v>1346</v>
      </c>
      <c r="C1350" t="s">
        <v>4226</v>
      </c>
    </row>
    <row r="1351" spans="2:3" x14ac:dyDescent="0.25">
      <c r="B1351" t="s">
        <v>1347</v>
      </c>
      <c r="C1351" t="s">
        <v>4227</v>
      </c>
    </row>
    <row r="1352" spans="2:3" x14ac:dyDescent="0.25">
      <c r="B1352" t="s">
        <v>1348</v>
      </c>
      <c r="C1352" t="s">
        <v>4228</v>
      </c>
    </row>
    <row r="1353" spans="2:3" x14ac:dyDescent="0.25">
      <c r="B1353" t="s">
        <v>1349</v>
      </c>
      <c r="C1353" t="s">
        <v>4229</v>
      </c>
    </row>
    <row r="1354" spans="2:3" x14ac:dyDescent="0.25">
      <c r="B1354" t="s">
        <v>1350</v>
      </c>
      <c r="C1354" t="s">
        <v>4230</v>
      </c>
    </row>
    <row r="1355" spans="2:3" x14ac:dyDescent="0.25">
      <c r="B1355" t="s">
        <v>1351</v>
      </c>
      <c r="C1355" t="s">
        <v>4231</v>
      </c>
    </row>
    <row r="1356" spans="2:3" x14ac:dyDescent="0.25">
      <c r="B1356" t="s">
        <v>1352</v>
      </c>
      <c r="C1356" t="s">
        <v>4232</v>
      </c>
    </row>
    <row r="1357" spans="2:3" x14ac:dyDescent="0.25">
      <c r="B1357" t="s">
        <v>1353</v>
      </c>
      <c r="C1357" t="s">
        <v>4233</v>
      </c>
    </row>
    <row r="1358" spans="2:3" x14ac:dyDescent="0.25">
      <c r="B1358" t="s">
        <v>1354</v>
      </c>
      <c r="C1358" t="s">
        <v>4234</v>
      </c>
    </row>
    <row r="1359" spans="2:3" x14ac:dyDescent="0.25">
      <c r="B1359" t="s">
        <v>1355</v>
      </c>
      <c r="C1359" t="s">
        <v>4235</v>
      </c>
    </row>
    <row r="1360" spans="2:3" x14ac:dyDescent="0.25">
      <c r="B1360" t="s">
        <v>1356</v>
      </c>
      <c r="C1360" t="s">
        <v>4236</v>
      </c>
    </row>
    <row r="1361" spans="2:3" x14ac:dyDescent="0.25">
      <c r="B1361" t="s">
        <v>1357</v>
      </c>
      <c r="C1361" t="s">
        <v>4237</v>
      </c>
    </row>
    <row r="1362" spans="2:3" x14ac:dyDescent="0.25">
      <c r="B1362" t="s">
        <v>1358</v>
      </c>
      <c r="C1362" t="s">
        <v>4238</v>
      </c>
    </row>
    <row r="1363" spans="2:3" x14ac:dyDescent="0.25">
      <c r="B1363" t="s">
        <v>1359</v>
      </c>
      <c r="C1363" t="s">
        <v>4239</v>
      </c>
    </row>
    <row r="1364" spans="2:3" x14ac:dyDescent="0.25">
      <c r="B1364" t="s">
        <v>1360</v>
      </c>
      <c r="C1364" t="s">
        <v>4240</v>
      </c>
    </row>
    <row r="1365" spans="2:3" x14ac:dyDescent="0.25">
      <c r="B1365" t="s">
        <v>1361</v>
      </c>
      <c r="C1365" t="s">
        <v>4241</v>
      </c>
    </row>
    <row r="1366" spans="2:3" x14ac:dyDescent="0.25">
      <c r="B1366" t="s">
        <v>1362</v>
      </c>
      <c r="C1366" t="s">
        <v>4242</v>
      </c>
    </row>
    <row r="1367" spans="2:3" x14ac:dyDescent="0.25">
      <c r="B1367" t="s">
        <v>1363</v>
      </c>
      <c r="C1367" t="s">
        <v>4243</v>
      </c>
    </row>
    <row r="1368" spans="2:3" x14ac:dyDescent="0.25">
      <c r="B1368" t="s">
        <v>1364</v>
      </c>
      <c r="C1368" t="s">
        <v>4244</v>
      </c>
    </row>
    <row r="1369" spans="2:3" x14ac:dyDescent="0.25">
      <c r="B1369" t="s">
        <v>1365</v>
      </c>
      <c r="C1369" t="s">
        <v>4245</v>
      </c>
    </row>
    <row r="1370" spans="2:3" x14ac:dyDescent="0.25">
      <c r="B1370" t="s">
        <v>1366</v>
      </c>
      <c r="C1370" t="s">
        <v>4246</v>
      </c>
    </row>
    <row r="1371" spans="2:3" x14ac:dyDescent="0.25">
      <c r="B1371" t="s">
        <v>1367</v>
      </c>
      <c r="C1371" t="s">
        <v>4247</v>
      </c>
    </row>
    <row r="1372" spans="2:3" x14ac:dyDescent="0.25">
      <c r="B1372" t="s">
        <v>1368</v>
      </c>
      <c r="C1372" t="s">
        <v>4248</v>
      </c>
    </row>
    <row r="1373" spans="2:3" x14ac:dyDescent="0.25">
      <c r="B1373" t="s">
        <v>1369</v>
      </c>
      <c r="C1373" t="s">
        <v>4249</v>
      </c>
    </row>
    <row r="1374" spans="2:3" x14ac:dyDescent="0.25">
      <c r="B1374" t="s">
        <v>1370</v>
      </c>
      <c r="C1374" t="s">
        <v>4250</v>
      </c>
    </row>
    <row r="1375" spans="2:3" x14ac:dyDescent="0.25">
      <c r="B1375" t="s">
        <v>1371</v>
      </c>
      <c r="C1375" t="s">
        <v>4251</v>
      </c>
    </row>
    <row r="1376" spans="2:3" x14ac:dyDescent="0.25">
      <c r="B1376" t="s">
        <v>1372</v>
      </c>
      <c r="C1376" t="s">
        <v>4252</v>
      </c>
    </row>
    <row r="1377" spans="2:3" x14ac:dyDescent="0.25">
      <c r="B1377" t="s">
        <v>1373</v>
      </c>
      <c r="C1377" t="s">
        <v>4253</v>
      </c>
    </row>
    <row r="1378" spans="2:3" x14ac:dyDescent="0.25">
      <c r="B1378" t="s">
        <v>1374</v>
      </c>
      <c r="C1378" t="s">
        <v>4254</v>
      </c>
    </row>
    <row r="1379" spans="2:3" x14ac:dyDescent="0.25">
      <c r="B1379" t="s">
        <v>1375</v>
      </c>
      <c r="C1379" t="s">
        <v>4255</v>
      </c>
    </row>
    <row r="1380" spans="2:3" x14ac:dyDescent="0.25">
      <c r="B1380" t="s">
        <v>1376</v>
      </c>
      <c r="C1380" t="s">
        <v>4256</v>
      </c>
    </row>
    <row r="1381" spans="2:3" x14ac:dyDescent="0.25">
      <c r="B1381" t="s">
        <v>1377</v>
      </c>
      <c r="C1381" t="s">
        <v>4257</v>
      </c>
    </row>
    <row r="1382" spans="2:3" x14ac:dyDescent="0.25">
      <c r="B1382" t="s">
        <v>1378</v>
      </c>
      <c r="C1382" t="s">
        <v>4258</v>
      </c>
    </row>
    <row r="1383" spans="2:3" x14ac:dyDescent="0.25">
      <c r="B1383" t="s">
        <v>1379</v>
      </c>
      <c r="C1383" t="s">
        <v>4259</v>
      </c>
    </row>
    <row r="1384" spans="2:3" x14ac:dyDescent="0.25">
      <c r="B1384" t="s">
        <v>1380</v>
      </c>
      <c r="C1384" t="s">
        <v>4260</v>
      </c>
    </row>
    <row r="1385" spans="2:3" x14ac:dyDescent="0.25">
      <c r="B1385" t="s">
        <v>1381</v>
      </c>
      <c r="C1385" t="s">
        <v>4261</v>
      </c>
    </row>
    <row r="1386" spans="2:3" x14ac:dyDescent="0.25">
      <c r="B1386" t="s">
        <v>1382</v>
      </c>
      <c r="C1386" t="s">
        <v>4262</v>
      </c>
    </row>
    <row r="1387" spans="2:3" x14ac:dyDescent="0.25">
      <c r="B1387" t="s">
        <v>1383</v>
      </c>
      <c r="C1387" t="s">
        <v>4263</v>
      </c>
    </row>
    <row r="1388" spans="2:3" x14ac:dyDescent="0.25">
      <c r="B1388" t="s">
        <v>1384</v>
      </c>
      <c r="C1388" t="s">
        <v>4264</v>
      </c>
    </row>
    <row r="1389" spans="2:3" x14ac:dyDescent="0.25">
      <c r="B1389" t="s">
        <v>1385</v>
      </c>
      <c r="C1389" t="s">
        <v>4265</v>
      </c>
    </row>
    <row r="1390" spans="2:3" x14ac:dyDescent="0.25">
      <c r="B1390" t="s">
        <v>1386</v>
      </c>
      <c r="C1390" t="s">
        <v>4266</v>
      </c>
    </row>
    <row r="1391" spans="2:3" x14ac:dyDescent="0.25">
      <c r="B1391" t="s">
        <v>1387</v>
      </c>
      <c r="C1391" t="s">
        <v>4267</v>
      </c>
    </row>
    <row r="1392" spans="2:3" x14ac:dyDescent="0.25">
      <c r="B1392" t="s">
        <v>1388</v>
      </c>
      <c r="C1392" t="s">
        <v>4268</v>
      </c>
    </row>
    <row r="1393" spans="2:3" x14ac:dyDescent="0.25">
      <c r="B1393" t="s">
        <v>1389</v>
      </c>
      <c r="C1393" t="s">
        <v>4269</v>
      </c>
    </row>
    <row r="1394" spans="2:3" x14ac:dyDescent="0.25">
      <c r="B1394" t="s">
        <v>1390</v>
      </c>
      <c r="C1394" t="s">
        <v>4270</v>
      </c>
    </row>
    <row r="1395" spans="2:3" x14ac:dyDescent="0.25">
      <c r="B1395" t="s">
        <v>1391</v>
      </c>
      <c r="C1395" t="s">
        <v>4271</v>
      </c>
    </row>
    <row r="1396" spans="2:3" x14ac:dyDescent="0.25">
      <c r="B1396" t="s">
        <v>1392</v>
      </c>
      <c r="C1396" t="s">
        <v>4272</v>
      </c>
    </row>
    <row r="1397" spans="2:3" x14ac:dyDescent="0.25">
      <c r="B1397" t="s">
        <v>1393</v>
      </c>
      <c r="C1397" t="s">
        <v>4273</v>
      </c>
    </row>
    <row r="1398" spans="2:3" x14ac:dyDescent="0.25">
      <c r="B1398" t="s">
        <v>1394</v>
      </c>
      <c r="C1398" t="s">
        <v>4274</v>
      </c>
    </row>
    <row r="1399" spans="2:3" x14ac:dyDescent="0.25">
      <c r="B1399" t="s">
        <v>1395</v>
      </c>
      <c r="C1399" t="s">
        <v>4275</v>
      </c>
    </row>
    <row r="1400" spans="2:3" x14ac:dyDescent="0.25">
      <c r="B1400" t="s">
        <v>1396</v>
      </c>
      <c r="C1400" t="s">
        <v>4276</v>
      </c>
    </row>
    <row r="1401" spans="2:3" x14ac:dyDescent="0.25">
      <c r="B1401" t="s">
        <v>1397</v>
      </c>
      <c r="C1401" t="s">
        <v>4277</v>
      </c>
    </row>
    <row r="1402" spans="2:3" x14ac:dyDescent="0.25">
      <c r="B1402" t="s">
        <v>1398</v>
      </c>
      <c r="C1402" t="s">
        <v>4278</v>
      </c>
    </row>
    <row r="1403" spans="2:3" x14ac:dyDescent="0.25">
      <c r="B1403" t="s">
        <v>1399</v>
      </c>
      <c r="C1403" t="s">
        <v>4279</v>
      </c>
    </row>
    <row r="1404" spans="2:3" x14ac:dyDescent="0.25">
      <c r="B1404" t="s">
        <v>1400</v>
      </c>
      <c r="C1404" t="s">
        <v>4280</v>
      </c>
    </row>
    <row r="1405" spans="2:3" x14ac:dyDescent="0.25">
      <c r="B1405" t="s">
        <v>1401</v>
      </c>
      <c r="C1405" t="s">
        <v>4281</v>
      </c>
    </row>
    <row r="1406" spans="2:3" x14ac:dyDescent="0.25">
      <c r="B1406" t="s">
        <v>1402</v>
      </c>
      <c r="C1406" t="s">
        <v>4282</v>
      </c>
    </row>
    <row r="1407" spans="2:3" x14ac:dyDescent="0.25">
      <c r="B1407" t="s">
        <v>1403</v>
      </c>
      <c r="C1407" t="s">
        <v>4283</v>
      </c>
    </row>
    <row r="1408" spans="2:3" x14ac:dyDescent="0.25">
      <c r="B1408" t="s">
        <v>1404</v>
      </c>
      <c r="C1408" t="s">
        <v>4284</v>
      </c>
    </row>
    <row r="1409" spans="2:3" x14ac:dyDescent="0.25">
      <c r="B1409" t="s">
        <v>1405</v>
      </c>
      <c r="C1409" t="s">
        <v>4285</v>
      </c>
    </row>
    <row r="1410" spans="2:3" x14ac:dyDescent="0.25">
      <c r="B1410" t="s">
        <v>1406</v>
      </c>
      <c r="C1410" t="s">
        <v>4286</v>
      </c>
    </row>
    <row r="1411" spans="2:3" x14ac:dyDescent="0.25">
      <c r="B1411" t="s">
        <v>1407</v>
      </c>
      <c r="C1411" t="s">
        <v>4287</v>
      </c>
    </row>
    <row r="1412" spans="2:3" x14ac:dyDescent="0.25">
      <c r="B1412" t="s">
        <v>1408</v>
      </c>
      <c r="C1412" t="s">
        <v>4288</v>
      </c>
    </row>
    <row r="1413" spans="2:3" x14ac:dyDescent="0.25">
      <c r="B1413" t="s">
        <v>1409</v>
      </c>
      <c r="C1413" t="s">
        <v>4289</v>
      </c>
    </row>
    <row r="1414" spans="2:3" x14ac:dyDescent="0.25">
      <c r="B1414" t="s">
        <v>1410</v>
      </c>
      <c r="C1414" t="s">
        <v>4290</v>
      </c>
    </row>
    <row r="1415" spans="2:3" x14ac:dyDescent="0.25">
      <c r="B1415" t="s">
        <v>1411</v>
      </c>
      <c r="C1415" t="s">
        <v>4291</v>
      </c>
    </row>
    <row r="1416" spans="2:3" x14ac:dyDescent="0.25">
      <c r="B1416" t="s">
        <v>1412</v>
      </c>
      <c r="C1416" t="s">
        <v>4292</v>
      </c>
    </row>
    <row r="1417" spans="2:3" x14ac:dyDescent="0.25">
      <c r="B1417" t="s">
        <v>1413</v>
      </c>
      <c r="C1417" t="s">
        <v>4293</v>
      </c>
    </row>
    <row r="1418" spans="2:3" x14ac:dyDescent="0.25">
      <c r="B1418" t="s">
        <v>1414</v>
      </c>
      <c r="C1418" t="s">
        <v>4294</v>
      </c>
    </row>
    <row r="1419" spans="2:3" x14ac:dyDescent="0.25">
      <c r="B1419" t="s">
        <v>1415</v>
      </c>
      <c r="C1419" t="s">
        <v>4295</v>
      </c>
    </row>
    <row r="1420" spans="2:3" x14ac:dyDescent="0.25">
      <c r="B1420" t="s">
        <v>1416</v>
      </c>
      <c r="C1420" t="s">
        <v>4296</v>
      </c>
    </row>
    <row r="1421" spans="2:3" x14ac:dyDescent="0.25">
      <c r="B1421" t="s">
        <v>1417</v>
      </c>
      <c r="C1421" t="s">
        <v>4297</v>
      </c>
    </row>
    <row r="1422" spans="2:3" x14ac:dyDescent="0.25">
      <c r="B1422" t="s">
        <v>1418</v>
      </c>
      <c r="C1422" t="s">
        <v>4298</v>
      </c>
    </row>
    <row r="1423" spans="2:3" x14ac:dyDescent="0.25">
      <c r="B1423" t="s">
        <v>1419</v>
      </c>
      <c r="C1423" t="s">
        <v>4299</v>
      </c>
    </row>
    <row r="1424" spans="2:3" x14ac:dyDescent="0.25">
      <c r="B1424" t="s">
        <v>1420</v>
      </c>
      <c r="C1424" t="s">
        <v>4300</v>
      </c>
    </row>
    <row r="1425" spans="2:3" x14ac:dyDescent="0.25">
      <c r="B1425" t="s">
        <v>1421</v>
      </c>
      <c r="C1425" t="s">
        <v>4301</v>
      </c>
    </row>
    <row r="1426" spans="2:3" x14ac:dyDescent="0.25">
      <c r="B1426" t="s">
        <v>1422</v>
      </c>
      <c r="C1426" t="s">
        <v>4302</v>
      </c>
    </row>
    <row r="1427" spans="2:3" x14ac:dyDescent="0.25">
      <c r="B1427" t="s">
        <v>1423</v>
      </c>
      <c r="C1427" t="s">
        <v>4303</v>
      </c>
    </row>
    <row r="1428" spans="2:3" x14ac:dyDescent="0.25">
      <c r="B1428" t="s">
        <v>1424</v>
      </c>
      <c r="C1428" t="s">
        <v>4304</v>
      </c>
    </row>
    <row r="1429" spans="2:3" x14ac:dyDescent="0.25">
      <c r="B1429" t="s">
        <v>1425</v>
      </c>
      <c r="C1429" t="s">
        <v>4305</v>
      </c>
    </row>
    <row r="1430" spans="2:3" x14ac:dyDescent="0.25">
      <c r="B1430" t="s">
        <v>1426</v>
      </c>
      <c r="C1430" t="s">
        <v>4306</v>
      </c>
    </row>
    <row r="1431" spans="2:3" x14ac:dyDescent="0.25">
      <c r="B1431" t="s">
        <v>1427</v>
      </c>
      <c r="C1431" t="s">
        <v>4307</v>
      </c>
    </row>
    <row r="1432" spans="2:3" x14ac:dyDescent="0.25">
      <c r="B1432" t="s">
        <v>1428</v>
      </c>
      <c r="C1432" t="s">
        <v>4308</v>
      </c>
    </row>
    <row r="1433" spans="2:3" x14ac:dyDescent="0.25">
      <c r="B1433" t="s">
        <v>1429</v>
      </c>
      <c r="C1433" t="s">
        <v>4309</v>
      </c>
    </row>
    <row r="1434" spans="2:3" x14ac:dyDescent="0.25">
      <c r="B1434" t="s">
        <v>1430</v>
      </c>
      <c r="C1434" t="s">
        <v>4310</v>
      </c>
    </row>
    <row r="1435" spans="2:3" x14ac:dyDescent="0.25">
      <c r="B1435" t="s">
        <v>1431</v>
      </c>
      <c r="C1435" t="s">
        <v>4311</v>
      </c>
    </row>
    <row r="1436" spans="2:3" x14ac:dyDescent="0.25">
      <c r="B1436" t="s">
        <v>1432</v>
      </c>
      <c r="C1436" t="s">
        <v>4312</v>
      </c>
    </row>
    <row r="1437" spans="2:3" x14ac:dyDescent="0.25">
      <c r="B1437" t="s">
        <v>1433</v>
      </c>
      <c r="C1437" t="s">
        <v>4313</v>
      </c>
    </row>
    <row r="1438" spans="2:3" x14ac:dyDescent="0.25">
      <c r="B1438" t="s">
        <v>1434</v>
      </c>
      <c r="C1438" t="s">
        <v>4314</v>
      </c>
    </row>
    <row r="1439" spans="2:3" x14ac:dyDescent="0.25">
      <c r="B1439" t="s">
        <v>1435</v>
      </c>
      <c r="C1439" t="s">
        <v>4315</v>
      </c>
    </row>
    <row r="1440" spans="2:3" x14ac:dyDescent="0.25">
      <c r="B1440" t="s">
        <v>1436</v>
      </c>
      <c r="C1440" t="s">
        <v>4316</v>
      </c>
    </row>
    <row r="1441" spans="2:3" x14ac:dyDescent="0.25">
      <c r="B1441" t="s">
        <v>1437</v>
      </c>
      <c r="C1441" t="s">
        <v>4317</v>
      </c>
    </row>
    <row r="1442" spans="2:3" x14ac:dyDescent="0.25">
      <c r="B1442" t="s">
        <v>1438</v>
      </c>
      <c r="C1442" t="s">
        <v>4318</v>
      </c>
    </row>
    <row r="1443" spans="2:3" x14ac:dyDescent="0.25">
      <c r="B1443" t="s">
        <v>1439</v>
      </c>
      <c r="C1443" t="s">
        <v>4319</v>
      </c>
    </row>
    <row r="1444" spans="2:3" x14ac:dyDescent="0.25">
      <c r="B1444" t="s">
        <v>1440</v>
      </c>
      <c r="C1444" t="s">
        <v>4320</v>
      </c>
    </row>
    <row r="1445" spans="2:3" x14ac:dyDescent="0.25">
      <c r="B1445" t="s">
        <v>1441</v>
      </c>
      <c r="C1445" t="s">
        <v>4321</v>
      </c>
    </row>
    <row r="1446" spans="2:3" x14ac:dyDescent="0.25">
      <c r="B1446" t="s">
        <v>1442</v>
      </c>
      <c r="C1446" t="s">
        <v>4322</v>
      </c>
    </row>
    <row r="1447" spans="2:3" x14ac:dyDescent="0.25">
      <c r="B1447" t="s">
        <v>1443</v>
      </c>
      <c r="C1447" t="s">
        <v>4323</v>
      </c>
    </row>
    <row r="1448" spans="2:3" x14ac:dyDescent="0.25">
      <c r="B1448" t="s">
        <v>1444</v>
      </c>
      <c r="C1448" t="s">
        <v>4324</v>
      </c>
    </row>
    <row r="1449" spans="2:3" x14ac:dyDescent="0.25">
      <c r="B1449" t="s">
        <v>1445</v>
      </c>
      <c r="C1449" t="s">
        <v>4325</v>
      </c>
    </row>
    <row r="1450" spans="2:3" x14ac:dyDescent="0.25">
      <c r="B1450" t="s">
        <v>1446</v>
      </c>
      <c r="C1450" t="s">
        <v>4326</v>
      </c>
    </row>
    <row r="1451" spans="2:3" x14ac:dyDescent="0.25">
      <c r="B1451" t="s">
        <v>1447</v>
      </c>
      <c r="C1451" t="s">
        <v>4327</v>
      </c>
    </row>
    <row r="1452" spans="2:3" x14ac:dyDescent="0.25">
      <c r="B1452" t="s">
        <v>1448</v>
      </c>
      <c r="C1452" t="s">
        <v>4328</v>
      </c>
    </row>
    <row r="1453" spans="2:3" x14ac:dyDescent="0.25">
      <c r="B1453" t="s">
        <v>1449</v>
      </c>
      <c r="C1453" t="s">
        <v>4329</v>
      </c>
    </row>
    <row r="1454" spans="2:3" x14ac:dyDescent="0.25">
      <c r="B1454" t="s">
        <v>1450</v>
      </c>
      <c r="C1454" t="s">
        <v>4330</v>
      </c>
    </row>
    <row r="1455" spans="2:3" x14ac:dyDescent="0.25">
      <c r="B1455" t="s">
        <v>1451</v>
      </c>
      <c r="C1455" t="s">
        <v>4331</v>
      </c>
    </row>
    <row r="1456" spans="2:3" x14ac:dyDescent="0.25">
      <c r="B1456" t="s">
        <v>1452</v>
      </c>
      <c r="C1456" t="s">
        <v>4332</v>
      </c>
    </row>
    <row r="1457" spans="2:3" x14ac:dyDescent="0.25">
      <c r="B1457" t="s">
        <v>1453</v>
      </c>
      <c r="C1457" t="s">
        <v>4333</v>
      </c>
    </row>
    <row r="1458" spans="2:3" x14ac:dyDescent="0.25">
      <c r="B1458" t="s">
        <v>1454</v>
      </c>
      <c r="C1458" t="s">
        <v>4334</v>
      </c>
    </row>
    <row r="1459" spans="2:3" x14ac:dyDescent="0.25">
      <c r="B1459" t="s">
        <v>1455</v>
      </c>
      <c r="C1459" t="s">
        <v>4335</v>
      </c>
    </row>
    <row r="1460" spans="2:3" x14ac:dyDescent="0.25">
      <c r="B1460" t="s">
        <v>1456</v>
      </c>
      <c r="C1460" t="s">
        <v>4336</v>
      </c>
    </row>
    <row r="1461" spans="2:3" x14ac:dyDescent="0.25">
      <c r="B1461" t="s">
        <v>1457</v>
      </c>
      <c r="C1461" t="s">
        <v>4337</v>
      </c>
    </row>
    <row r="1462" spans="2:3" x14ac:dyDescent="0.25">
      <c r="B1462" t="s">
        <v>1458</v>
      </c>
      <c r="C1462" t="s">
        <v>4338</v>
      </c>
    </row>
    <row r="1463" spans="2:3" x14ac:dyDescent="0.25">
      <c r="B1463" t="s">
        <v>1459</v>
      </c>
      <c r="C1463" t="s">
        <v>4339</v>
      </c>
    </row>
    <row r="1464" spans="2:3" x14ac:dyDescent="0.25">
      <c r="B1464" t="s">
        <v>1460</v>
      </c>
      <c r="C1464" t="s">
        <v>4340</v>
      </c>
    </row>
    <row r="1465" spans="2:3" x14ac:dyDescent="0.25">
      <c r="B1465" t="s">
        <v>1461</v>
      </c>
      <c r="C1465" t="s">
        <v>4341</v>
      </c>
    </row>
    <row r="1466" spans="2:3" x14ac:dyDescent="0.25">
      <c r="B1466" t="s">
        <v>1462</v>
      </c>
      <c r="C1466" t="s">
        <v>4342</v>
      </c>
    </row>
    <row r="1467" spans="2:3" x14ac:dyDescent="0.25">
      <c r="B1467" t="s">
        <v>1463</v>
      </c>
      <c r="C1467" t="s">
        <v>4343</v>
      </c>
    </row>
    <row r="1468" spans="2:3" x14ac:dyDescent="0.25">
      <c r="B1468" t="s">
        <v>1464</v>
      </c>
      <c r="C1468" t="s">
        <v>4344</v>
      </c>
    </row>
    <row r="1469" spans="2:3" x14ac:dyDescent="0.25">
      <c r="B1469" t="s">
        <v>1465</v>
      </c>
      <c r="C1469" t="s">
        <v>4345</v>
      </c>
    </row>
    <row r="1470" spans="2:3" x14ac:dyDescent="0.25">
      <c r="B1470" t="s">
        <v>1466</v>
      </c>
      <c r="C1470" t="s">
        <v>4346</v>
      </c>
    </row>
    <row r="1471" spans="2:3" x14ac:dyDescent="0.25">
      <c r="B1471" t="s">
        <v>1467</v>
      </c>
      <c r="C1471" t="s">
        <v>4347</v>
      </c>
    </row>
    <row r="1472" spans="2:3" x14ac:dyDescent="0.25">
      <c r="B1472" t="s">
        <v>1468</v>
      </c>
      <c r="C1472" t="s">
        <v>4348</v>
      </c>
    </row>
    <row r="1473" spans="2:3" x14ac:dyDescent="0.25">
      <c r="B1473" t="s">
        <v>1469</v>
      </c>
      <c r="C1473" t="s">
        <v>4349</v>
      </c>
    </row>
    <row r="1474" spans="2:3" x14ac:dyDescent="0.25">
      <c r="B1474" t="s">
        <v>1470</v>
      </c>
      <c r="C1474" t="s">
        <v>4350</v>
      </c>
    </row>
    <row r="1475" spans="2:3" x14ac:dyDescent="0.25">
      <c r="B1475" t="s">
        <v>1471</v>
      </c>
      <c r="C1475" t="s">
        <v>4351</v>
      </c>
    </row>
    <row r="1476" spans="2:3" x14ac:dyDescent="0.25">
      <c r="B1476" t="s">
        <v>1472</v>
      </c>
      <c r="C1476" t="s">
        <v>4352</v>
      </c>
    </row>
    <row r="1477" spans="2:3" x14ac:dyDescent="0.25">
      <c r="B1477" t="s">
        <v>1473</v>
      </c>
      <c r="C1477" t="s">
        <v>4353</v>
      </c>
    </row>
    <row r="1478" spans="2:3" x14ac:dyDescent="0.25">
      <c r="B1478" t="s">
        <v>1474</v>
      </c>
      <c r="C1478" t="s">
        <v>4354</v>
      </c>
    </row>
    <row r="1479" spans="2:3" x14ac:dyDescent="0.25">
      <c r="B1479" t="s">
        <v>1475</v>
      </c>
      <c r="C1479" t="s">
        <v>4355</v>
      </c>
    </row>
    <row r="1480" spans="2:3" x14ac:dyDescent="0.25">
      <c r="B1480" t="s">
        <v>1476</v>
      </c>
      <c r="C1480" t="s">
        <v>4356</v>
      </c>
    </row>
    <row r="1481" spans="2:3" x14ac:dyDescent="0.25">
      <c r="B1481" t="s">
        <v>1477</v>
      </c>
      <c r="C1481" t="s">
        <v>4357</v>
      </c>
    </row>
    <row r="1482" spans="2:3" x14ac:dyDescent="0.25">
      <c r="B1482" t="s">
        <v>1478</v>
      </c>
      <c r="C1482" t="s">
        <v>4358</v>
      </c>
    </row>
    <row r="1483" spans="2:3" x14ac:dyDescent="0.25">
      <c r="B1483" t="s">
        <v>1479</v>
      </c>
      <c r="C1483" t="s">
        <v>4359</v>
      </c>
    </row>
    <row r="1484" spans="2:3" x14ac:dyDescent="0.25">
      <c r="B1484" t="s">
        <v>1480</v>
      </c>
      <c r="C1484" t="s">
        <v>4360</v>
      </c>
    </row>
    <row r="1485" spans="2:3" x14ac:dyDescent="0.25">
      <c r="B1485" t="s">
        <v>1481</v>
      </c>
      <c r="C1485" t="s">
        <v>4361</v>
      </c>
    </row>
    <row r="1486" spans="2:3" x14ac:dyDescent="0.25">
      <c r="B1486" t="s">
        <v>1482</v>
      </c>
      <c r="C1486" t="s">
        <v>4362</v>
      </c>
    </row>
    <row r="1487" spans="2:3" x14ac:dyDescent="0.25">
      <c r="B1487" t="s">
        <v>1483</v>
      </c>
      <c r="C1487" t="s">
        <v>4363</v>
      </c>
    </row>
    <row r="1488" spans="2:3" x14ac:dyDescent="0.25">
      <c r="B1488" t="s">
        <v>1484</v>
      </c>
      <c r="C1488" t="s">
        <v>4364</v>
      </c>
    </row>
    <row r="1489" spans="2:3" x14ac:dyDescent="0.25">
      <c r="B1489" t="s">
        <v>1485</v>
      </c>
      <c r="C1489" t="s">
        <v>4365</v>
      </c>
    </row>
    <row r="1490" spans="2:3" x14ac:dyDescent="0.25">
      <c r="B1490" t="s">
        <v>1486</v>
      </c>
      <c r="C1490" t="s">
        <v>4366</v>
      </c>
    </row>
    <row r="1491" spans="2:3" x14ac:dyDescent="0.25">
      <c r="B1491" t="s">
        <v>1487</v>
      </c>
      <c r="C1491" t="s">
        <v>4367</v>
      </c>
    </row>
    <row r="1492" spans="2:3" x14ac:dyDescent="0.25">
      <c r="B1492" t="s">
        <v>1488</v>
      </c>
      <c r="C1492" t="s">
        <v>4368</v>
      </c>
    </row>
    <row r="1493" spans="2:3" x14ac:dyDescent="0.25">
      <c r="B1493" t="s">
        <v>1489</v>
      </c>
      <c r="C1493" t="s">
        <v>4369</v>
      </c>
    </row>
    <row r="1494" spans="2:3" x14ac:dyDescent="0.25">
      <c r="B1494" t="s">
        <v>1490</v>
      </c>
      <c r="C1494" t="s">
        <v>4370</v>
      </c>
    </row>
    <row r="1495" spans="2:3" x14ac:dyDescent="0.25">
      <c r="B1495" t="s">
        <v>1491</v>
      </c>
      <c r="C1495" t="s">
        <v>4371</v>
      </c>
    </row>
    <row r="1496" spans="2:3" x14ac:dyDescent="0.25">
      <c r="B1496" t="s">
        <v>1492</v>
      </c>
      <c r="C1496" t="s">
        <v>4372</v>
      </c>
    </row>
    <row r="1497" spans="2:3" x14ac:dyDescent="0.25">
      <c r="B1497" t="s">
        <v>1493</v>
      </c>
      <c r="C1497" t="s">
        <v>4373</v>
      </c>
    </row>
    <row r="1498" spans="2:3" x14ac:dyDescent="0.25">
      <c r="B1498" t="s">
        <v>1494</v>
      </c>
      <c r="C1498" t="s">
        <v>4374</v>
      </c>
    </row>
    <row r="1499" spans="2:3" x14ac:dyDescent="0.25">
      <c r="B1499" t="s">
        <v>1495</v>
      </c>
      <c r="C1499" t="s">
        <v>4375</v>
      </c>
    </row>
    <row r="1500" spans="2:3" x14ac:dyDescent="0.25">
      <c r="B1500" t="s">
        <v>1496</v>
      </c>
      <c r="C1500" t="s">
        <v>4376</v>
      </c>
    </row>
    <row r="1501" spans="2:3" x14ac:dyDescent="0.25">
      <c r="B1501" t="s">
        <v>1497</v>
      </c>
      <c r="C1501" t="s">
        <v>4377</v>
      </c>
    </row>
    <row r="1502" spans="2:3" x14ac:dyDescent="0.25">
      <c r="B1502" t="s">
        <v>1498</v>
      </c>
      <c r="C1502" t="s">
        <v>4378</v>
      </c>
    </row>
    <row r="1503" spans="2:3" x14ac:dyDescent="0.25">
      <c r="B1503" t="s">
        <v>1499</v>
      </c>
      <c r="C1503" t="s">
        <v>4379</v>
      </c>
    </row>
    <row r="1504" spans="2:3" x14ac:dyDescent="0.25">
      <c r="B1504" t="s">
        <v>1500</v>
      </c>
      <c r="C1504" t="s">
        <v>4380</v>
      </c>
    </row>
    <row r="1505" spans="2:3" x14ac:dyDescent="0.25">
      <c r="B1505" t="s">
        <v>1501</v>
      </c>
      <c r="C1505" t="s">
        <v>4381</v>
      </c>
    </row>
    <row r="1506" spans="2:3" x14ac:dyDescent="0.25">
      <c r="B1506" t="s">
        <v>1502</v>
      </c>
      <c r="C1506" t="s">
        <v>4382</v>
      </c>
    </row>
    <row r="1507" spans="2:3" x14ac:dyDescent="0.25">
      <c r="B1507" t="s">
        <v>1503</v>
      </c>
      <c r="C1507" t="s">
        <v>4383</v>
      </c>
    </row>
    <row r="1508" spans="2:3" x14ac:dyDescent="0.25">
      <c r="B1508" t="s">
        <v>1504</v>
      </c>
      <c r="C1508" t="s">
        <v>4384</v>
      </c>
    </row>
    <row r="1509" spans="2:3" x14ac:dyDescent="0.25">
      <c r="B1509" t="s">
        <v>1505</v>
      </c>
      <c r="C1509" t="s">
        <v>4385</v>
      </c>
    </row>
    <row r="1510" spans="2:3" x14ac:dyDescent="0.25">
      <c r="B1510" t="s">
        <v>1506</v>
      </c>
      <c r="C1510" t="s">
        <v>4386</v>
      </c>
    </row>
    <row r="1511" spans="2:3" x14ac:dyDescent="0.25">
      <c r="B1511" t="s">
        <v>1507</v>
      </c>
      <c r="C1511" t="s">
        <v>4387</v>
      </c>
    </row>
    <row r="1512" spans="2:3" x14ac:dyDescent="0.25">
      <c r="B1512" t="s">
        <v>1508</v>
      </c>
      <c r="C1512" t="s">
        <v>4388</v>
      </c>
    </row>
    <row r="1513" spans="2:3" x14ac:dyDescent="0.25">
      <c r="B1513" t="s">
        <v>1509</v>
      </c>
      <c r="C1513" t="s">
        <v>4389</v>
      </c>
    </row>
    <row r="1514" spans="2:3" x14ac:dyDescent="0.25">
      <c r="B1514" t="s">
        <v>1510</v>
      </c>
      <c r="C1514" t="s">
        <v>4390</v>
      </c>
    </row>
    <row r="1515" spans="2:3" x14ac:dyDescent="0.25">
      <c r="B1515" t="s">
        <v>1511</v>
      </c>
      <c r="C1515" t="s">
        <v>4391</v>
      </c>
    </row>
    <row r="1516" spans="2:3" x14ac:dyDescent="0.25">
      <c r="B1516" t="s">
        <v>1512</v>
      </c>
      <c r="C1516" t="s">
        <v>4392</v>
      </c>
    </row>
    <row r="1517" spans="2:3" x14ac:dyDescent="0.25">
      <c r="B1517" t="s">
        <v>1513</v>
      </c>
      <c r="C1517" t="s">
        <v>4393</v>
      </c>
    </row>
    <row r="1518" spans="2:3" x14ac:dyDescent="0.25">
      <c r="B1518" t="s">
        <v>1514</v>
      </c>
      <c r="C1518" t="s">
        <v>4394</v>
      </c>
    </row>
    <row r="1519" spans="2:3" x14ac:dyDescent="0.25">
      <c r="B1519" t="s">
        <v>1515</v>
      </c>
      <c r="C1519" t="s">
        <v>4395</v>
      </c>
    </row>
    <row r="1520" spans="2:3" x14ac:dyDescent="0.25">
      <c r="B1520" t="s">
        <v>1516</v>
      </c>
      <c r="C1520" t="s">
        <v>4396</v>
      </c>
    </row>
    <row r="1521" spans="2:3" x14ac:dyDescent="0.25">
      <c r="B1521" t="s">
        <v>1517</v>
      </c>
      <c r="C1521" t="s">
        <v>4397</v>
      </c>
    </row>
    <row r="1522" spans="2:3" x14ac:dyDescent="0.25">
      <c r="B1522" t="s">
        <v>1518</v>
      </c>
      <c r="C1522" t="s">
        <v>4398</v>
      </c>
    </row>
    <row r="1523" spans="2:3" x14ac:dyDescent="0.25">
      <c r="B1523" t="s">
        <v>1519</v>
      </c>
      <c r="C1523" t="s">
        <v>4399</v>
      </c>
    </row>
    <row r="1524" spans="2:3" x14ac:dyDescent="0.25">
      <c r="B1524" t="s">
        <v>1520</v>
      </c>
      <c r="C1524" t="s">
        <v>4400</v>
      </c>
    </row>
    <row r="1525" spans="2:3" x14ac:dyDescent="0.25">
      <c r="B1525" t="s">
        <v>1521</v>
      </c>
      <c r="C1525" t="s">
        <v>4401</v>
      </c>
    </row>
    <row r="1526" spans="2:3" x14ac:dyDescent="0.25">
      <c r="B1526" t="s">
        <v>1522</v>
      </c>
      <c r="C1526" t="s">
        <v>4402</v>
      </c>
    </row>
    <row r="1527" spans="2:3" x14ac:dyDescent="0.25">
      <c r="B1527" t="s">
        <v>1523</v>
      </c>
      <c r="C1527" t="s">
        <v>4403</v>
      </c>
    </row>
    <row r="1528" spans="2:3" x14ac:dyDescent="0.25">
      <c r="B1528" t="s">
        <v>1524</v>
      </c>
      <c r="C1528" t="s">
        <v>4404</v>
      </c>
    </row>
    <row r="1529" spans="2:3" x14ac:dyDescent="0.25">
      <c r="B1529" t="s">
        <v>1525</v>
      </c>
      <c r="C1529" t="s">
        <v>4405</v>
      </c>
    </row>
    <row r="1530" spans="2:3" x14ac:dyDescent="0.25">
      <c r="B1530" t="s">
        <v>1526</v>
      </c>
      <c r="C1530" t="s">
        <v>4406</v>
      </c>
    </row>
    <row r="1531" spans="2:3" x14ac:dyDescent="0.25">
      <c r="B1531" t="s">
        <v>1527</v>
      </c>
      <c r="C1531" t="s">
        <v>4407</v>
      </c>
    </row>
    <row r="1532" spans="2:3" x14ac:dyDescent="0.25">
      <c r="B1532" t="s">
        <v>1528</v>
      </c>
      <c r="C1532" t="s">
        <v>4408</v>
      </c>
    </row>
    <row r="1533" spans="2:3" x14ac:dyDescent="0.25">
      <c r="B1533" t="s">
        <v>1529</v>
      </c>
      <c r="C1533" t="s">
        <v>4409</v>
      </c>
    </row>
    <row r="1534" spans="2:3" x14ac:dyDescent="0.25">
      <c r="B1534" t="s">
        <v>1530</v>
      </c>
      <c r="C1534" t="s">
        <v>4410</v>
      </c>
    </row>
    <row r="1535" spans="2:3" x14ac:dyDescent="0.25">
      <c r="B1535" t="s">
        <v>1531</v>
      </c>
      <c r="C1535" t="s">
        <v>4411</v>
      </c>
    </row>
    <row r="1536" spans="2:3" x14ac:dyDescent="0.25">
      <c r="B1536" t="s">
        <v>1532</v>
      </c>
      <c r="C1536" t="s">
        <v>4412</v>
      </c>
    </row>
    <row r="1537" spans="2:3" x14ac:dyDescent="0.25">
      <c r="B1537" t="s">
        <v>1533</v>
      </c>
      <c r="C1537" t="s">
        <v>4413</v>
      </c>
    </row>
    <row r="1538" spans="2:3" x14ac:dyDescent="0.25">
      <c r="B1538" t="s">
        <v>1534</v>
      </c>
      <c r="C1538" t="s">
        <v>4414</v>
      </c>
    </row>
    <row r="1539" spans="2:3" x14ac:dyDescent="0.25">
      <c r="B1539" t="s">
        <v>1535</v>
      </c>
      <c r="C1539" t="s">
        <v>4415</v>
      </c>
    </row>
    <row r="1540" spans="2:3" x14ac:dyDescent="0.25">
      <c r="B1540" t="s">
        <v>1536</v>
      </c>
      <c r="C1540" t="s">
        <v>4416</v>
      </c>
    </row>
    <row r="1541" spans="2:3" x14ac:dyDescent="0.25">
      <c r="B1541" t="s">
        <v>1537</v>
      </c>
      <c r="C1541" t="s">
        <v>4417</v>
      </c>
    </row>
    <row r="1542" spans="2:3" x14ac:dyDescent="0.25">
      <c r="B1542" t="s">
        <v>1538</v>
      </c>
      <c r="C1542" t="s">
        <v>4418</v>
      </c>
    </row>
    <row r="1543" spans="2:3" x14ac:dyDescent="0.25">
      <c r="B1543" t="s">
        <v>1539</v>
      </c>
      <c r="C1543" t="s">
        <v>4419</v>
      </c>
    </row>
    <row r="1544" spans="2:3" x14ac:dyDescent="0.25">
      <c r="B1544" t="s">
        <v>1540</v>
      </c>
      <c r="C1544" t="s">
        <v>4420</v>
      </c>
    </row>
    <row r="1545" spans="2:3" x14ac:dyDescent="0.25">
      <c r="B1545" t="s">
        <v>1541</v>
      </c>
      <c r="C1545" t="s">
        <v>4421</v>
      </c>
    </row>
    <row r="1546" spans="2:3" x14ac:dyDescent="0.25">
      <c r="B1546" t="s">
        <v>1542</v>
      </c>
      <c r="C1546" t="s">
        <v>4422</v>
      </c>
    </row>
    <row r="1547" spans="2:3" x14ac:dyDescent="0.25">
      <c r="B1547" t="s">
        <v>1543</v>
      </c>
      <c r="C1547" t="s">
        <v>4423</v>
      </c>
    </row>
    <row r="1548" spans="2:3" x14ac:dyDescent="0.25">
      <c r="B1548" t="s">
        <v>1544</v>
      </c>
      <c r="C1548" t="s">
        <v>4424</v>
      </c>
    </row>
    <row r="1549" spans="2:3" x14ac:dyDescent="0.25">
      <c r="B1549" t="s">
        <v>1545</v>
      </c>
      <c r="C1549" t="s">
        <v>4425</v>
      </c>
    </row>
    <row r="1550" spans="2:3" x14ac:dyDescent="0.25">
      <c r="B1550" t="s">
        <v>1546</v>
      </c>
      <c r="C1550" t="s">
        <v>4426</v>
      </c>
    </row>
    <row r="1551" spans="2:3" x14ac:dyDescent="0.25">
      <c r="B1551" t="s">
        <v>1547</v>
      </c>
      <c r="C1551" t="s">
        <v>4427</v>
      </c>
    </row>
    <row r="1552" spans="2:3" x14ac:dyDescent="0.25">
      <c r="B1552" t="s">
        <v>1548</v>
      </c>
      <c r="C1552" t="s">
        <v>4428</v>
      </c>
    </row>
    <row r="1553" spans="2:3" x14ac:dyDescent="0.25">
      <c r="B1553" t="s">
        <v>1549</v>
      </c>
      <c r="C1553" t="s">
        <v>4429</v>
      </c>
    </row>
    <row r="1554" spans="2:3" x14ac:dyDescent="0.25">
      <c r="B1554" t="s">
        <v>1550</v>
      </c>
      <c r="C1554" t="s">
        <v>4430</v>
      </c>
    </row>
    <row r="1555" spans="2:3" x14ac:dyDescent="0.25">
      <c r="B1555" t="s">
        <v>1551</v>
      </c>
      <c r="C1555" t="s">
        <v>4431</v>
      </c>
    </row>
    <row r="1556" spans="2:3" x14ac:dyDescent="0.25">
      <c r="B1556" t="s">
        <v>1552</v>
      </c>
      <c r="C1556" t="s">
        <v>4432</v>
      </c>
    </row>
    <row r="1557" spans="2:3" x14ac:dyDescent="0.25">
      <c r="B1557" t="s">
        <v>1553</v>
      </c>
      <c r="C1557" t="s">
        <v>4433</v>
      </c>
    </row>
    <row r="1558" spans="2:3" x14ac:dyDescent="0.25">
      <c r="B1558" t="s">
        <v>1554</v>
      </c>
      <c r="C1558" t="s">
        <v>4434</v>
      </c>
    </row>
    <row r="1559" spans="2:3" x14ac:dyDescent="0.25">
      <c r="B1559" t="s">
        <v>1555</v>
      </c>
      <c r="C1559" t="s">
        <v>4435</v>
      </c>
    </row>
    <row r="1560" spans="2:3" x14ac:dyDescent="0.25">
      <c r="B1560" t="s">
        <v>1556</v>
      </c>
      <c r="C1560" t="s">
        <v>4436</v>
      </c>
    </row>
    <row r="1561" spans="2:3" x14ac:dyDescent="0.25">
      <c r="B1561" t="s">
        <v>1557</v>
      </c>
      <c r="C1561" t="s">
        <v>4437</v>
      </c>
    </row>
    <row r="1562" spans="2:3" x14ac:dyDescent="0.25">
      <c r="B1562" t="s">
        <v>1558</v>
      </c>
      <c r="C1562" t="s">
        <v>4438</v>
      </c>
    </row>
    <row r="1563" spans="2:3" x14ac:dyDescent="0.25">
      <c r="B1563" t="s">
        <v>1559</v>
      </c>
      <c r="C1563" t="s">
        <v>4439</v>
      </c>
    </row>
    <row r="1564" spans="2:3" x14ac:dyDescent="0.25">
      <c r="B1564" t="s">
        <v>1560</v>
      </c>
      <c r="C1564" t="s">
        <v>4440</v>
      </c>
    </row>
    <row r="1565" spans="2:3" x14ac:dyDescent="0.25">
      <c r="B1565" t="s">
        <v>1561</v>
      </c>
      <c r="C1565" t="s">
        <v>4441</v>
      </c>
    </row>
    <row r="1566" spans="2:3" x14ac:dyDescent="0.25">
      <c r="B1566" t="s">
        <v>1562</v>
      </c>
      <c r="C1566" t="s">
        <v>4442</v>
      </c>
    </row>
    <row r="1567" spans="2:3" x14ac:dyDescent="0.25">
      <c r="B1567" t="s">
        <v>1563</v>
      </c>
      <c r="C1567" t="s">
        <v>4443</v>
      </c>
    </row>
    <row r="1568" spans="2:3" x14ac:dyDescent="0.25">
      <c r="B1568" t="s">
        <v>1564</v>
      </c>
      <c r="C1568" t="s">
        <v>4444</v>
      </c>
    </row>
    <row r="1569" spans="2:3" x14ac:dyDescent="0.25">
      <c r="B1569" t="s">
        <v>1565</v>
      </c>
      <c r="C1569" t="s">
        <v>4445</v>
      </c>
    </row>
    <row r="1570" spans="2:3" x14ac:dyDescent="0.25">
      <c r="B1570" t="s">
        <v>1566</v>
      </c>
      <c r="C1570" t="s">
        <v>4446</v>
      </c>
    </row>
    <row r="1571" spans="2:3" x14ac:dyDescent="0.25">
      <c r="B1571" t="s">
        <v>1567</v>
      </c>
      <c r="C1571" t="s">
        <v>4447</v>
      </c>
    </row>
    <row r="1572" spans="2:3" x14ac:dyDescent="0.25">
      <c r="B1572" t="s">
        <v>1568</v>
      </c>
      <c r="C1572" t="s">
        <v>4448</v>
      </c>
    </row>
    <row r="1573" spans="2:3" x14ac:dyDescent="0.25">
      <c r="B1573" t="s">
        <v>1569</v>
      </c>
      <c r="C1573" t="s">
        <v>4449</v>
      </c>
    </row>
    <row r="1574" spans="2:3" x14ac:dyDescent="0.25">
      <c r="B1574" t="s">
        <v>1570</v>
      </c>
      <c r="C1574" t="s">
        <v>4450</v>
      </c>
    </row>
    <row r="1575" spans="2:3" x14ac:dyDescent="0.25">
      <c r="B1575" t="s">
        <v>1571</v>
      </c>
      <c r="C1575" t="s">
        <v>4451</v>
      </c>
    </row>
    <row r="1576" spans="2:3" x14ac:dyDescent="0.25">
      <c r="B1576" t="s">
        <v>1572</v>
      </c>
      <c r="C1576" t="s">
        <v>4452</v>
      </c>
    </row>
    <row r="1577" spans="2:3" x14ac:dyDescent="0.25">
      <c r="B1577" t="s">
        <v>1573</v>
      </c>
      <c r="C1577" t="s">
        <v>4453</v>
      </c>
    </row>
    <row r="1578" spans="2:3" x14ac:dyDescent="0.25">
      <c r="B1578" t="s">
        <v>1574</v>
      </c>
      <c r="C1578" t="s">
        <v>4454</v>
      </c>
    </row>
    <row r="1579" spans="2:3" x14ac:dyDescent="0.25">
      <c r="B1579" t="s">
        <v>1575</v>
      </c>
      <c r="C1579" t="s">
        <v>4455</v>
      </c>
    </row>
    <row r="1580" spans="2:3" x14ac:dyDescent="0.25">
      <c r="B1580" t="s">
        <v>1576</v>
      </c>
      <c r="C1580" t="s">
        <v>4456</v>
      </c>
    </row>
    <row r="1581" spans="2:3" x14ac:dyDescent="0.25">
      <c r="B1581" t="s">
        <v>1577</v>
      </c>
      <c r="C1581" t="s">
        <v>4457</v>
      </c>
    </row>
    <row r="1582" spans="2:3" x14ac:dyDescent="0.25">
      <c r="B1582" t="s">
        <v>1578</v>
      </c>
      <c r="C1582" t="s">
        <v>4458</v>
      </c>
    </row>
    <row r="1583" spans="2:3" x14ac:dyDescent="0.25">
      <c r="B1583" t="s">
        <v>1579</v>
      </c>
      <c r="C1583" t="s">
        <v>4459</v>
      </c>
    </row>
    <row r="1584" spans="2:3" x14ac:dyDescent="0.25">
      <c r="B1584" t="s">
        <v>1580</v>
      </c>
      <c r="C1584" t="s">
        <v>4460</v>
      </c>
    </row>
    <row r="1585" spans="2:3" x14ac:dyDescent="0.25">
      <c r="B1585" t="s">
        <v>1581</v>
      </c>
      <c r="C1585" t="s">
        <v>4461</v>
      </c>
    </row>
    <row r="1586" spans="2:3" x14ac:dyDescent="0.25">
      <c r="B1586" t="s">
        <v>1582</v>
      </c>
      <c r="C1586" t="s">
        <v>4462</v>
      </c>
    </row>
    <row r="1587" spans="2:3" x14ac:dyDescent="0.25">
      <c r="B1587" t="s">
        <v>1583</v>
      </c>
      <c r="C1587" t="s">
        <v>4463</v>
      </c>
    </row>
    <row r="1588" spans="2:3" x14ac:dyDescent="0.25">
      <c r="B1588" t="s">
        <v>1584</v>
      </c>
      <c r="C1588" t="s">
        <v>4464</v>
      </c>
    </row>
    <row r="1589" spans="2:3" x14ac:dyDescent="0.25">
      <c r="B1589" t="s">
        <v>1585</v>
      </c>
      <c r="C1589" t="s">
        <v>4465</v>
      </c>
    </row>
    <row r="1590" spans="2:3" x14ac:dyDescent="0.25">
      <c r="B1590" t="s">
        <v>1586</v>
      </c>
      <c r="C1590" t="s">
        <v>4466</v>
      </c>
    </row>
    <row r="1591" spans="2:3" x14ac:dyDescent="0.25">
      <c r="B1591" t="s">
        <v>1587</v>
      </c>
      <c r="C1591" t="s">
        <v>4467</v>
      </c>
    </row>
    <row r="1592" spans="2:3" x14ac:dyDescent="0.25">
      <c r="B1592" t="s">
        <v>1588</v>
      </c>
      <c r="C1592" t="s">
        <v>4468</v>
      </c>
    </row>
    <row r="1593" spans="2:3" x14ac:dyDescent="0.25">
      <c r="B1593" t="s">
        <v>1589</v>
      </c>
      <c r="C1593" t="s">
        <v>4469</v>
      </c>
    </row>
    <row r="1594" spans="2:3" x14ac:dyDescent="0.25">
      <c r="B1594" t="s">
        <v>1590</v>
      </c>
      <c r="C1594" t="s">
        <v>4470</v>
      </c>
    </row>
    <row r="1595" spans="2:3" x14ac:dyDescent="0.25">
      <c r="B1595" t="s">
        <v>1591</v>
      </c>
      <c r="C1595" t="s">
        <v>4471</v>
      </c>
    </row>
    <row r="1596" spans="2:3" x14ac:dyDescent="0.25">
      <c r="B1596" t="s">
        <v>1592</v>
      </c>
      <c r="C1596" t="s">
        <v>4472</v>
      </c>
    </row>
    <row r="1597" spans="2:3" x14ac:dyDescent="0.25">
      <c r="B1597" t="s">
        <v>1593</v>
      </c>
      <c r="C1597" t="s">
        <v>4473</v>
      </c>
    </row>
    <row r="1598" spans="2:3" x14ac:dyDescent="0.25">
      <c r="B1598" t="s">
        <v>1594</v>
      </c>
      <c r="C1598" t="s">
        <v>4474</v>
      </c>
    </row>
    <row r="1599" spans="2:3" x14ac:dyDescent="0.25">
      <c r="B1599" t="s">
        <v>1595</v>
      </c>
      <c r="C1599" t="s">
        <v>4475</v>
      </c>
    </row>
    <row r="1600" spans="2:3" x14ac:dyDescent="0.25">
      <c r="B1600" t="s">
        <v>1596</v>
      </c>
      <c r="C1600" t="s">
        <v>4476</v>
      </c>
    </row>
    <row r="1601" spans="2:3" x14ac:dyDescent="0.25">
      <c r="B1601" t="s">
        <v>1597</v>
      </c>
      <c r="C1601" t="s">
        <v>4477</v>
      </c>
    </row>
    <row r="1602" spans="2:3" x14ac:dyDescent="0.25">
      <c r="B1602" t="s">
        <v>1598</v>
      </c>
      <c r="C1602" t="s">
        <v>4478</v>
      </c>
    </row>
    <row r="1603" spans="2:3" x14ac:dyDescent="0.25">
      <c r="B1603" t="s">
        <v>1599</v>
      </c>
      <c r="C1603" t="s">
        <v>4479</v>
      </c>
    </row>
    <row r="1604" spans="2:3" x14ac:dyDescent="0.25">
      <c r="B1604" t="s">
        <v>1600</v>
      </c>
      <c r="C1604" t="s">
        <v>4480</v>
      </c>
    </row>
    <row r="1605" spans="2:3" x14ac:dyDescent="0.25">
      <c r="B1605" t="s">
        <v>1601</v>
      </c>
      <c r="C1605" t="s">
        <v>4481</v>
      </c>
    </row>
    <row r="1606" spans="2:3" x14ac:dyDescent="0.25">
      <c r="B1606" t="s">
        <v>1602</v>
      </c>
      <c r="C1606" t="s">
        <v>4482</v>
      </c>
    </row>
    <row r="1607" spans="2:3" x14ac:dyDescent="0.25">
      <c r="B1607" t="s">
        <v>1603</v>
      </c>
      <c r="C1607" t="s">
        <v>4483</v>
      </c>
    </row>
    <row r="1608" spans="2:3" x14ac:dyDescent="0.25">
      <c r="B1608" t="s">
        <v>1604</v>
      </c>
      <c r="C1608" t="s">
        <v>4484</v>
      </c>
    </row>
    <row r="1609" spans="2:3" x14ac:dyDescent="0.25">
      <c r="B1609" t="s">
        <v>1605</v>
      </c>
      <c r="C1609" t="s">
        <v>4485</v>
      </c>
    </row>
    <row r="1610" spans="2:3" x14ac:dyDescent="0.25">
      <c r="B1610" t="s">
        <v>1606</v>
      </c>
      <c r="C1610" t="s">
        <v>4486</v>
      </c>
    </row>
    <row r="1611" spans="2:3" x14ac:dyDescent="0.25">
      <c r="B1611" t="s">
        <v>1607</v>
      </c>
      <c r="C1611" t="s">
        <v>4487</v>
      </c>
    </row>
    <row r="1612" spans="2:3" x14ac:dyDescent="0.25">
      <c r="B1612" t="s">
        <v>1608</v>
      </c>
      <c r="C1612" t="s">
        <v>4488</v>
      </c>
    </row>
    <row r="1613" spans="2:3" x14ac:dyDescent="0.25">
      <c r="B1613" t="s">
        <v>1609</v>
      </c>
      <c r="C1613" t="s">
        <v>4489</v>
      </c>
    </row>
    <row r="1614" spans="2:3" x14ac:dyDescent="0.25">
      <c r="B1614" t="s">
        <v>1610</v>
      </c>
      <c r="C1614" t="s">
        <v>4490</v>
      </c>
    </row>
    <row r="1615" spans="2:3" x14ac:dyDescent="0.25">
      <c r="B1615" t="s">
        <v>1611</v>
      </c>
      <c r="C1615" t="s">
        <v>4491</v>
      </c>
    </row>
    <row r="1616" spans="2:3" x14ac:dyDescent="0.25">
      <c r="B1616" t="s">
        <v>1612</v>
      </c>
      <c r="C1616" t="s">
        <v>4492</v>
      </c>
    </row>
    <row r="1617" spans="2:3" x14ac:dyDescent="0.25">
      <c r="B1617" t="s">
        <v>1613</v>
      </c>
      <c r="C1617" t="s">
        <v>4493</v>
      </c>
    </row>
    <row r="1618" spans="2:3" x14ac:dyDescent="0.25">
      <c r="B1618" t="s">
        <v>1614</v>
      </c>
      <c r="C1618" t="s">
        <v>4494</v>
      </c>
    </row>
    <row r="1619" spans="2:3" x14ac:dyDescent="0.25">
      <c r="B1619" t="s">
        <v>1615</v>
      </c>
      <c r="C1619" t="s">
        <v>4495</v>
      </c>
    </row>
    <row r="1620" spans="2:3" x14ac:dyDescent="0.25">
      <c r="B1620" t="s">
        <v>1616</v>
      </c>
      <c r="C1620" t="s">
        <v>4496</v>
      </c>
    </row>
    <row r="1621" spans="2:3" x14ac:dyDescent="0.25">
      <c r="B1621" t="s">
        <v>1617</v>
      </c>
      <c r="C1621" t="s">
        <v>4497</v>
      </c>
    </row>
    <row r="1622" spans="2:3" x14ac:dyDescent="0.25">
      <c r="B1622" t="s">
        <v>1618</v>
      </c>
      <c r="C1622" t="s">
        <v>4498</v>
      </c>
    </row>
    <row r="1623" spans="2:3" x14ac:dyDescent="0.25">
      <c r="B1623" t="s">
        <v>1619</v>
      </c>
      <c r="C1623" t="s">
        <v>4499</v>
      </c>
    </row>
    <row r="1624" spans="2:3" x14ac:dyDescent="0.25">
      <c r="B1624" t="s">
        <v>1620</v>
      </c>
      <c r="C1624" t="s">
        <v>4500</v>
      </c>
    </row>
    <row r="1625" spans="2:3" x14ac:dyDescent="0.25">
      <c r="B1625" t="s">
        <v>1621</v>
      </c>
      <c r="C1625" t="s">
        <v>4501</v>
      </c>
    </row>
    <row r="1626" spans="2:3" x14ac:dyDescent="0.25">
      <c r="B1626" t="s">
        <v>1622</v>
      </c>
      <c r="C1626" t="s">
        <v>4502</v>
      </c>
    </row>
    <row r="1627" spans="2:3" x14ac:dyDescent="0.25">
      <c r="B1627" t="s">
        <v>1623</v>
      </c>
      <c r="C1627" t="s">
        <v>4503</v>
      </c>
    </row>
    <row r="1628" spans="2:3" x14ac:dyDescent="0.25">
      <c r="B1628" t="s">
        <v>1624</v>
      </c>
      <c r="C1628" t="s">
        <v>4504</v>
      </c>
    </row>
    <row r="1629" spans="2:3" x14ac:dyDescent="0.25">
      <c r="B1629" t="s">
        <v>1625</v>
      </c>
      <c r="C1629" t="s">
        <v>4505</v>
      </c>
    </row>
    <row r="1630" spans="2:3" x14ac:dyDescent="0.25">
      <c r="B1630" t="s">
        <v>1626</v>
      </c>
      <c r="C1630" t="s">
        <v>4506</v>
      </c>
    </row>
    <row r="1631" spans="2:3" x14ac:dyDescent="0.25">
      <c r="B1631" t="s">
        <v>1627</v>
      </c>
      <c r="C1631" t="s">
        <v>4507</v>
      </c>
    </row>
    <row r="1632" spans="2:3" x14ac:dyDescent="0.25">
      <c r="B1632" t="s">
        <v>1628</v>
      </c>
      <c r="C1632" t="s">
        <v>4508</v>
      </c>
    </row>
    <row r="1633" spans="2:3" x14ac:dyDescent="0.25">
      <c r="B1633" t="s">
        <v>1629</v>
      </c>
      <c r="C1633" t="s">
        <v>4509</v>
      </c>
    </row>
    <row r="1634" spans="2:3" x14ac:dyDescent="0.25">
      <c r="B1634" t="s">
        <v>1630</v>
      </c>
      <c r="C1634" t="s">
        <v>4510</v>
      </c>
    </row>
    <row r="1635" spans="2:3" x14ac:dyDescent="0.25">
      <c r="B1635" t="s">
        <v>1631</v>
      </c>
      <c r="C1635" t="s">
        <v>4511</v>
      </c>
    </row>
    <row r="1636" spans="2:3" x14ac:dyDescent="0.25">
      <c r="B1636" t="s">
        <v>1632</v>
      </c>
      <c r="C1636" t="s">
        <v>4512</v>
      </c>
    </row>
    <row r="1637" spans="2:3" x14ac:dyDescent="0.25">
      <c r="B1637" t="s">
        <v>1633</v>
      </c>
      <c r="C1637" t="s">
        <v>4513</v>
      </c>
    </row>
    <row r="1638" spans="2:3" x14ac:dyDescent="0.25">
      <c r="B1638" t="s">
        <v>1634</v>
      </c>
      <c r="C1638" t="s">
        <v>4514</v>
      </c>
    </row>
    <row r="1639" spans="2:3" x14ac:dyDescent="0.25">
      <c r="B1639" t="s">
        <v>1635</v>
      </c>
      <c r="C1639" t="s">
        <v>4515</v>
      </c>
    </row>
    <row r="1640" spans="2:3" x14ac:dyDescent="0.25">
      <c r="B1640" t="s">
        <v>1636</v>
      </c>
      <c r="C1640" t="s">
        <v>4516</v>
      </c>
    </row>
    <row r="1641" spans="2:3" x14ac:dyDescent="0.25">
      <c r="B1641" t="s">
        <v>1637</v>
      </c>
      <c r="C1641" t="s">
        <v>4517</v>
      </c>
    </row>
    <row r="1642" spans="2:3" x14ac:dyDescent="0.25">
      <c r="B1642" t="s">
        <v>1638</v>
      </c>
      <c r="C1642" t="s">
        <v>4518</v>
      </c>
    </row>
    <row r="1643" spans="2:3" x14ac:dyDescent="0.25">
      <c r="B1643" t="s">
        <v>1639</v>
      </c>
      <c r="C1643" t="s">
        <v>4519</v>
      </c>
    </row>
    <row r="1644" spans="2:3" x14ac:dyDescent="0.25">
      <c r="B1644" t="s">
        <v>1640</v>
      </c>
      <c r="C1644" t="s">
        <v>4520</v>
      </c>
    </row>
    <row r="1645" spans="2:3" x14ac:dyDescent="0.25">
      <c r="B1645" t="s">
        <v>1641</v>
      </c>
      <c r="C1645" t="s">
        <v>4521</v>
      </c>
    </row>
    <row r="1646" spans="2:3" x14ac:dyDescent="0.25">
      <c r="B1646" t="s">
        <v>1642</v>
      </c>
      <c r="C1646" t="s">
        <v>4522</v>
      </c>
    </row>
    <row r="1647" spans="2:3" x14ac:dyDescent="0.25">
      <c r="B1647" t="s">
        <v>1643</v>
      </c>
      <c r="C1647" t="s">
        <v>4523</v>
      </c>
    </row>
    <row r="1648" spans="2:3" x14ac:dyDescent="0.25">
      <c r="B1648" t="s">
        <v>1644</v>
      </c>
      <c r="C1648" t="s">
        <v>4524</v>
      </c>
    </row>
    <row r="1649" spans="2:3" x14ac:dyDescent="0.25">
      <c r="B1649" t="s">
        <v>1645</v>
      </c>
      <c r="C1649" t="s">
        <v>4525</v>
      </c>
    </row>
    <row r="1650" spans="2:3" x14ac:dyDescent="0.25">
      <c r="B1650" t="s">
        <v>1646</v>
      </c>
      <c r="C1650" t="s">
        <v>4526</v>
      </c>
    </row>
    <row r="1651" spans="2:3" x14ac:dyDescent="0.25">
      <c r="B1651" t="s">
        <v>1647</v>
      </c>
      <c r="C1651" t="s">
        <v>4527</v>
      </c>
    </row>
    <row r="1652" spans="2:3" x14ac:dyDescent="0.25">
      <c r="B1652" t="s">
        <v>1648</v>
      </c>
      <c r="C1652" t="s">
        <v>4528</v>
      </c>
    </row>
    <row r="1653" spans="2:3" x14ac:dyDescent="0.25">
      <c r="B1653" t="s">
        <v>1649</v>
      </c>
      <c r="C1653" t="s">
        <v>4529</v>
      </c>
    </row>
    <row r="1654" spans="2:3" x14ac:dyDescent="0.25">
      <c r="B1654" t="s">
        <v>1650</v>
      </c>
      <c r="C1654" t="s">
        <v>4530</v>
      </c>
    </row>
    <row r="1655" spans="2:3" x14ac:dyDescent="0.25">
      <c r="B1655" t="s">
        <v>1651</v>
      </c>
      <c r="C1655" t="s">
        <v>4531</v>
      </c>
    </row>
    <row r="1656" spans="2:3" x14ac:dyDescent="0.25">
      <c r="B1656" t="s">
        <v>1652</v>
      </c>
      <c r="C1656" t="s">
        <v>4532</v>
      </c>
    </row>
    <row r="1657" spans="2:3" x14ac:dyDescent="0.25">
      <c r="B1657" t="s">
        <v>1653</v>
      </c>
      <c r="C1657" t="s">
        <v>4533</v>
      </c>
    </row>
    <row r="1658" spans="2:3" x14ac:dyDescent="0.25">
      <c r="B1658" t="s">
        <v>1654</v>
      </c>
      <c r="C1658" t="s">
        <v>4534</v>
      </c>
    </row>
    <row r="1659" spans="2:3" x14ac:dyDescent="0.25">
      <c r="B1659" t="s">
        <v>1655</v>
      </c>
      <c r="C1659" t="s">
        <v>4535</v>
      </c>
    </row>
    <row r="1660" spans="2:3" x14ac:dyDescent="0.25">
      <c r="B1660" t="s">
        <v>1656</v>
      </c>
      <c r="C1660" t="s">
        <v>4536</v>
      </c>
    </row>
    <row r="1661" spans="2:3" x14ac:dyDescent="0.25">
      <c r="B1661" t="s">
        <v>1657</v>
      </c>
      <c r="C1661" t="s">
        <v>4537</v>
      </c>
    </row>
    <row r="1662" spans="2:3" x14ac:dyDescent="0.25">
      <c r="B1662" t="s">
        <v>1658</v>
      </c>
      <c r="C1662" t="s">
        <v>4538</v>
      </c>
    </row>
    <row r="1663" spans="2:3" x14ac:dyDescent="0.25">
      <c r="B1663" t="s">
        <v>1659</v>
      </c>
      <c r="C1663" t="s">
        <v>4539</v>
      </c>
    </row>
    <row r="1664" spans="2:3" x14ac:dyDescent="0.25">
      <c r="B1664" t="s">
        <v>1660</v>
      </c>
      <c r="C1664" t="s">
        <v>4540</v>
      </c>
    </row>
    <row r="1665" spans="2:3" x14ac:dyDescent="0.25">
      <c r="B1665" t="s">
        <v>1661</v>
      </c>
      <c r="C1665" t="s">
        <v>4541</v>
      </c>
    </row>
    <row r="1666" spans="2:3" x14ac:dyDescent="0.25">
      <c r="B1666" t="s">
        <v>1662</v>
      </c>
      <c r="C1666" t="s">
        <v>4542</v>
      </c>
    </row>
    <row r="1667" spans="2:3" x14ac:dyDescent="0.25">
      <c r="B1667" t="s">
        <v>1663</v>
      </c>
      <c r="C1667" t="s">
        <v>4543</v>
      </c>
    </row>
    <row r="1668" spans="2:3" x14ac:dyDescent="0.25">
      <c r="B1668" t="s">
        <v>1664</v>
      </c>
      <c r="C1668" t="s">
        <v>4544</v>
      </c>
    </row>
    <row r="1669" spans="2:3" x14ac:dyDescent="0.25">
      <c r="B1669" t="s">
        <v>1665</v>
      </c>
      <c r="C1669" t="s">
        <v>4545</v>
      </c>
    </row>
    <row r="1670" spans="2:3" x14ac:dyDescent="0.25">
      <c r="B1670" t="s">
        <v>1666</v>
      </c>
      <c r="C1670" t="s">
        <v>4546</v>
      </c>
    </row>
    <row r="1671" spans="2:3" x14ac:dyDescent="0.25">
      <c r="B1671" t="s">
        <v>1667</v>
      </c>
      <c r="C1671" t="s">
        <v>4547</v>
      </c>
    </row>
    <row r="1672" spans="2:3" x14ac:dyDescent="0.25">
      <c r="B1672" t="s">
        <v>1668</v>
      </c>
      <c r="C1672" t="s">
        <v>4548</v>
      </c>
    </row>
    <row r="1673" spans="2:3" x14ac:dyDescent="0.25">
      <c r="B1673" t="s">
        <v>1669</v>
      </c>
      <c r="C1673" t="s">
        <v>4549</v>
      </c>
    </row>
    <row r="1674" spans="2:3" x14ac:dyDescent="0.25">
      <c r="B1674" t="s">
        <v>1670</v>
      </c>
      <c r="C1674" t="s">
        <v>4550</v>
      </c>
    </row>
    <row r="1675" spans="2:3" x14ac:dyDescent="0.25">
      <c r="B1675" t="s">
        <v>1671</v>
      </c>
      <c r="C1675" t="s">
        <v>4551</v>
      </c>
    </row>
    <row r="1676" spans="2:3" x14ac:dyDescent="0.25">
      <c r="B1676" t="s">
        <v>1672</v>
      </c>
      <c r="C1676" t="s">
        <v>4552</v>
      </c>
    </row>
    <row r="1677" spans="2:3" x14ac:dyDescent="0.25">
      <c r="B1677" t="s">
        <v>1673</v>
      </c>
      <c r="C1677" t="s">
        <v>4553</v>
      </c>
    </row>
    <row r="1678" spans="2:3" x14ac:dyDescent="0.25">
      <c r="B1678" t="s">
        <v>1674</v>
      </c>
      <c r="C1678" t="s">
        <v>4554</v>
      </c>
    </row>
    <row r="1679" spans="2:3" x14ac:dyDescent="0.25">
      <c r="B1679" t="s">
        <v>1675</v>
      </c>
      <c r="C1679" t="s">
        <v>4555</v>
      </c>
    </row>
    <row r="1680" spans="2:3" x14ac:dyDescent="0.25">
      <c r="B1680" t="s">
        <v>1676</v>
      </c>
      <c r="C1680" t="s">
        <v>4556</v>
      </c>
    </row>
    <row r="1681" spans="2:3" x14ac:dyDescent="0.25">
      <c r="B1681" t="s">
        <v>1677</v>
      </c>
      <c r="C1681" t="s">
        <v>4557</v>
      </c>
    </row>
    <row r="1682" spans="2:3" x14ac:dyDescent="0.25">
      <c r="B1682" t="s">
        <v>1678</v>
      </c>
      <c r="C1682" t="s">
        <v>4558</v>
      </c>
    </row>
    <row r="1683" spans="2:3" x14ac:dyDescent="0.25">
      <c r="B1683" t="s">
        <v>1679</v>
      </c>
      <c r="C1683" t="s">
        <v>4559</v>
      </c>
    </row>
    <row r="1684" spans="2:3" x14ac:dyDescent="0.25">
      <c r="B1684" t="s">
        <v>1680</v>
      </c>
      <c r="C1684" t="s">
        <v>4560</v>
      </c>
    </row>
    <row r="1685" spans="2:3" x14ac:dyDescent="0.25">
      <c r="B1685" t="s">
        <v>1681</v>
      </c>
      <c r="C1685" t="s">
        <v>4561</v>
      </c>
    </row>
    <row r="1686" spans="2:3" x14ac:dyDescent="0.25">
      <c r="B1686" t="s">
        <v>1682</v>
      </c>
      <c r="C1686" t="s">
        <v>4562</v>
      </c>
    </row>
    <row r="1687" spans="2:3" x14ac:dyDescent="0.25">
      <c r="B1687" t="s">
        <v>1683</v>
      </c>
      <c r="C1687" t="s">
        <v>4563</v>
      </c>
    </row>
    <row r="1688" spans="2:3" x14ac:dyDescent="0.25">
      <c r="B1688" t="s">
        <v>1684</v>
      </c>
      <c r="C1688" t="s">
        <v>4564</v>
      </c>
    </row>
    <row r="1689" spans="2:3" x14ac:dyDescent="0.25">
      <c r="B1689" t="s">
        <v>1685</v>
      </c>
      <c r="C1689" t="s">
        <v>4565</v>
      </c>
    </row>
    <row r="1690" spans="2:3" x14ac:dyDescent="0.25">
      <c r="B1690" t="s">
        <v>1686</v>
      </c>
      <c r="C1690" t="s">
        <v>4566</v>
      </c>
    </row>
    <row r="1691" spans="2:3" x14ac:dyDescent="0.25">
      <c r="B1691" t="s">
        <v>1687</v>
      </c>
      <c r="C1691" t="s">
        <v>4567</v>
      </c>
    </row>
    <row r="1692" spans="2:3" x14ac:dyDescent="0.25">
      <c r="B1692" t="s">
        <v>1688</v>
      </c>
      <c r="C1692" t="s">
        <v>4568</v>
      </c>
    </row>
    <row r="1693" spans="2:3" x14ac:dyDescent="0.25">
      <c r="B1693" t="s">
        <v>1689</v>
      </c>
      <c r="C1693" t="s">
        <v>4569</v>
      </c>
    </row>
    <row r="1694" spans="2:3" x14ac:dyDescent="0.25">
      <c r="B1694" t="s">
        <v>1690</v>
      </c>
      <c r="C1694" t="s">
        <v>4570</v>
      </c>
    </row>
    <row r="1695" spans="2:3" x14ac:dyDescent="0.25">
      <c r="B1695" t="s">
        <v>1691</v>
      </c>
      <c r="C1695" t="s">
        <v>4571</v>
      </c>
    </row>
    <row r="1696" spans="2:3" x14ac:dyDescent="0.25">
      <c r="B1696" t="s">
        <v>1692</v>
      </c>
      <c r="C1696" t="s">
        <v>4572</v>
      </c>
    </row>
    <row r="1697" spans="2:3" x14ac:dyDescent="0.25">
      <c r="B1697" t="s">
        <v>1693</v>
      </c>
      <c r="C1697" t="s">
        <v>4573</v>
      </c>
    </row>
    <row r="1698" spans="2:3" x14ac:dyDescent="0.25">
      <c r="B1698" t="s">
        <v>1694</v>
      </c>
      <c r="C1698" t="s">
        <v>4574</v>
      </c>
    </row>
    <row r="1699" spans="2:3" x14ac:dyDescent="0.25">
      <c r="B1699" t="s">
        <v>1695</v>
      </c>
      <c r="C1699" t="s">
        <v>4575</v>
      </c>
    </row>
    <row r="1700" spans="2:3" x14ac:dyDescent="0.25">
      <c r="B1700" t="s">
        <v>1696</v>
      </c>
      <c r="C1700" t="s">
        <v>4576</v>
      </c>
    </row>
    <row r="1701" spans="2:3" x14ac:dyDescent="0.25">
      <c r="B1701" t="s">
        <v>1697</v>
      </c>
      <c r="C1701" t="s">
        <v>4577</v>
      </c>
    </row>
    <row r="1702" spans="2:3" x14ac:dyDescent="0.25">
      <c r="B1702" t="s">
        <v>1698</v>
      </c>
      <c r="C1702" t="s">
        <v>4578</v>
      </c>
    </row>
    <row r="1703" spans="2:3" x14ac:dyDescent="0.25">
      <c r="B1703" t="s">
        <v>1699</v>
      </c>
      <c r="C1703" t="s">
        <v>4579</v>
      </c>
    </row>
    <row r="1704" spans="2:3" x14ac:dyDescent="0.25">
      <c r="B1704" t="s">
        <v>1700</v>
      </c>
      <c r="C1704" t="s">
        <v>4580</v>
      </c>
    </row>
    <row r="1705" spans="2:3" x14ac:dyDescent="0.25">
      <c r="B1705" t="s">
        <v>1701</v>
      </c>
      <c r="C1705" t="s">
        <v>4581</v>
      </c>
    </row>
    <row r="1706" spans="2:3" x14ac:dyDescent="0.25">
      <c r="B1706" t="s">
        <v>1702</v>
      </c>
      <c r="C1706" t="s">
        <v>4582</v>
      </c>
    </row>
    <row r="1707" spans="2:3" x14ac:dyDescent="0.25">
      <c r="B1707" t="s">
        <v>1703</v>
      </c>
      <c r="C1707" t="s">
        <v>4583</v>
      </c>
    </row>
    <row r="1708" spans="2:3" x14ac:dyDescent="0.25">
      <c r="B1708" t="s">
        <v>1704</v>
      </c>
      <c r="C1708" t="s">
        <v>4584</v>
      </c>
    </row>
    <row r="1709" spans="2:3" x14ac:dyDescent="0.25">
      <c r="B1709" t="s">
        <v>1705</v>
      </c>
      <c r="C1709" t="s">
        <v>4585</v>
      </c>
    </row>
    <row r="1710" spans="2:3" x14ac:dyDescent="0.25">
      <c r="B1710" t="s">
        <v>1706</v>
      </c>
      <c r="C1710" t="s">
        <v>4586</v>
      </c>
    </row>
    <row r="1711" spans="2:3" x14ac:dyDescent="0.25">
      <c r="B1711" t="s">
        <v>1707</v>
      </c>
      <c r="C1711" t="s">
        <v>4587</v>
      </c>
    </row>
    <row r="1712" spans="2:3" x14ac:dyDescent="0.25">
      <c r="B1712" t="s">
        <v>1708</v>
      </c>
      <c r="C1712" t="s">
        <v>4588</v>
      </c>
    </row>
    <row r="1713" spans="2:3" x14ac:dyDescent="0.25">
      <c r="B1713" t="s">
        <v>1709</v>
      </c>
      <c r="C1713" t="s">
        <v>4589</v>
      </c>
    </row>
    <row r="1714" spans="2:3" x14ac:dyDescent="0.25">
      <c r="B1714" t="s">
        <v>1710</v>
      </c>
      <c r="C1714" t="s">
        <v>4590</v>
      </c>
    </row>
    <row r="1715" spans="2:3" x14ac:dyDescent="0.25">
      <c r="B1715" t="s">
        <v>1711</v>
      </c>
      <c r="C1715" t="s">
        <v>4591</v>
      </c>
    </row>
    <row r="1716" spans="2:3" x14ac:dyDescent="0.25">
      <c r="B1716" t="s">
        <v>1712</v>
      </c>
      <c r="C1716" t="s">
        <v>4592</v>
      </c>
    </row>
    <row r="1717" spans="2:3" x14ac:dyDescent="0.25">
      <c r="B1717" t="s">
        <v>1713</v>
      </c>
      <c r="C1717" t="s">
        <v>4593</v>
      </c>
    </row>
    <row r="1718" spans="2:3" x14ac:dyDescent="0.25">
      <c r="B1718" t="s">
        <v>1714</v>
      </c>
      <c r="C1718" t="s">
        <v>4594</v>
      </c>
    </row>
    <row r="1719" spans="2:3" x14ac:dyDescent="0.25">
      <c r="B1719" t="s">
        <v>1715</v>
      </c>
      <c r="C1719" t="s">
        <v>4595</v>
      </c>
    </row>
    <row r="1720" spans="2:3" x14ac:dyDescent="0.25">
      <c r="B1720" t="s">
        <v>1716</v>
      </c>
      <c r="C1720" t="s">
        <v>4596</v>
      </c>
    </row>
    <row r="1721" spans="2:3" x14ac:dyDescent="0.25">
      <c r="B1721" t="s">
        <v>1717</v>
      </c>
      <c r="C1721" t="s">
        <v>4597</v>
      </c>
    </row>
    <row r="1722" spans="2:3" x14ac:dyDescent="0.25">
      <c r="B1722" t="s">
        <v>1718</v>
      </c>
      <c r="C1722" t="s">
        <v>4598</v>
      </c>
    </row>
    <row r="1723" spans="2:3" x14ac:dyDescent="0.25">
      <c r="B1723" t="s">
        <v>1719</v>
      </c>
      <c r="C1723" t="s">
        <v>4599</v>
      </c>
    </row>
    <row r="1724" spans="2:3" x14ac:dyDescent="0.25">
      <c r="B1724" t="s">
        <v>1720</v>
      </c>
      <c r="C1724" t="s">
        <v>4600</v>
      </c>
    </row>
    <row r="1725" spans="2:3" x14ac:dyDescent="0.25">
      <c r="B1725" t="s">
        <v>1721</v>
      </c>
      <c r="C1725" t="s">
        <v>4601</v>
      </c>
    </row>
    <row r="1726" spans="2:3" x14ac:dyDescent="0.25">
      <c r="B1726" t="s">
        <v>1722</v>
      </c>
      <c r="C1726" t="s">
        <v>4602</v>
      </c>
    </row>
    <row r="1727" spans="2:3" x14ac:dyDescent="0.25">
      <c r="B1727" t="s">
        <v>1723</v>
      </c>
      <c r="C1727" t="s">
        <v>4603</v>
      </c>
    </row>
    <row r="1728" spans="2:3" x14ac:dyDescent="0.25">
      <c r="B1728" t="s">
        <v>1724</v>
      </c>
      <c r="C1728" t="s">
        <v>4604</v>
      </c>
    </row>
    <row r="1729" spans="2:3" x14ac:dyDescent="0.25">
      <c r="B1729" t="s">
        <v>1725</v>
      </c>
      <c r="C1729" t="s">
        <v>4605</v>
      </c>
    </row>
    <row r="1730" spans="2:3" x14ac:dyDescent="0.25">
      <c r="B1730" t="s">
        <v>1726</v>
      </c>
      <c r="C1730" t="s">
        <v>4606</v>
      </c>
    </row>
    <row r="1731" spans="2:3" x14ac:dyDescent="0.25">
      <c r="B1731" t="s">
        <v>1727</v>
      </c>
      <c r="C1731" t="s">
        <v>4607</v>
      </c>
    </row>
    <row r="1732" spans="2:3" x14ac:dyDescent="0.25">
      <c r="B1732" t="s">
        <v>1728</v>
      </c>
      <c r="C1732" t="s">
        <v>4608</v>
      </c>
    </row>
    <row r="1733" spans="2:3" x14ac:dyDescent="0.25">
      <c r="B1733" t="s">
        <v>1729</v>
      </c>
      <c r="C1733" t="s">
        <v>4609</v>
      </c>
    </row>
    <row r="1734" spans="2:3" x14ac:dyDescent="0.25">
      <c r="B1734" t="s">
        <v>1730</v>
      </c>
      <c r="C1734" t="s">
        <v>4610</v>
      </c>
    </row>
    <row r="1735" spans="2:3" x14ac:dyDescent="0.25">
      <c r="B1735" t="s">
        <v>1731</v>
      </c>
      <c r="C1735" t="s">
        <v>4611</v>
      </c>
    </row>
    <row r="1736" spans="2:3" x14ac:dyDescent="0.25">
      <c r="B1736" t="s">
        <v>1732</v>
      </c>
      <c r="C1736" t="s">
        <v>4612</v>
      </c>
    </row>
    <row r="1737" spans="2:3" x14ac:dyDescent="0.25">
      <c r="B1737" t="s">
        <v>1733</v>
      </c>
      <c r="C1737" t="s">
        <v>4613</v>
      </c>
    </row>
    <row r="1738" spans="2:3" x14ac:dyDescent="0.25">
      <c r="B1738" t="s">
        <v>1734</v>
      </c>
      <c r="C1738" t="s">
        <v>4614</v>
      </c>
    </row>
    <row r="1739" spans="2:3" x14ac:dyDescent="0.25">
      <c r="B1739" t="s">
        <v>1735</v>
      </c>
      <c r="C1739" t="s">
        <v>4615</v>
      </c>
    </row>
    <row r="1740" spans="2:3" x14ac:dyDescent="0.25">
      <c r="B1740" t="s">
        <v>1736</v>
      </c>
      <c r="C1740" t="s">
        <v>4616</v>
      </c>
    </row>
    <row r="1741" spans="2:3" x14ac:dyDescent="0.25">
      <c r="B1741" t="s">
        <v>1737</v>
      </c>
      <c r="C1741" t="s">
        <v>4617</v>
      </c>
    </row>
    <row r="1742" spans="2:3" x14ac:dyDescent="0.25">
      <c r="B1742" t="s">
        <v>1738</v>
      </c>
      <c r="C1742" t="s">
        <v>4618</v>
      </c>
    </row>
    <row r="1743" spans="2:3" x14ac:dyDescent="0.25">
      <c r="B1743" t="s">
        <v>1739</v>
      </c>
      <c r="C1743" t="s">
        <v>4619</v>
      </c>
    </row>
    <row r="1744" spans="2:3" x14ac:dyDescent="0.25">
      <c r="B1744" t="s">
        <v>1740</v>
      </c>
      <c r="C1744" t="s">
        <v>4620</v>
      </c>
    </row>
    <row r="1745" spans="2:3" x14ac:dyDescent="0.25">
      <c r="B1745" t="s">
        <v>1741</v>
      </c>
      <c r="C1745" t="s">
        <v>4621</v>
      </c>
    </row>
    <row r="1746" spans="2:3" x14ac:dyDescent="0.25">
      <c r="B1746" t="s">
        <v>1742</v>
      </c>
      <c r="C1746" t="s">
        <v>4622</v>
      </c>
    </row>
    <row r="1747" spans="2:3" x14ac:dyDescent="0.25">
      <c r="B1747" t="s">
        <v>1743</v>
      </c>
      <c r="C1747" t="s">
        <v>4623</v>
      </c>
    </row>
    <row r="1748" spans="2:3" x14ac:dyDescent="0.25">
      <c r="B1748" t="s">
        <v>1744</v>
      </c>
      <c r="C1748" t="s">
        <v>4624</v>
      </c>
    </row>
    <row r="1749" spans="2:3" x14ac:dyDescent="0.25">
      <c r="B1749" t="s">
        <v>1745</v>
      </c>
      <c r="C1749" t="s">
        <v>4625</v>
      </c>
    </row>
    <row r="1750" spans="2:3" x14ac:dyDescent="0.25">
      <c r="B1750" t="s">
        <v>1746</v>
      </c>
      <c r="C1750" t="s">
        <v>4626</v>
      </c>
    </row>
    <row r="1751" spans="2:3" x14ac:dyDescent="0.25">
      <c r="B1751" t="s">
        <v>1747</v>
      </c>
      <c r="C1751" t="s">
        <v>4627</v>
      </c>
    </row>
    <row r="1752" spans="2:3" x14ac:dyDescent="0.25">
      <c r="B1752" t="s">
        <v>1748</v>
      </c>
      <c r="C1752" t="s">
        <v>4628</v>
      </c>
    </row>
    <row r="1753" spans="2:3" x14ac:dyDescent="0.25">
      <c r="B1753" t="s">
        <v>1749</v>
      </c>
      <c r="C1753" t="s">
        <v>4629</v>
      </c>
    </row>
    <row r="1754" spans="2:3" x14ac:dyDescent="0.25">
      <c r="B1754" t="s">
        <v>1750</v>
      </c>
      <c r="C1754" t="s">
        <v>4630</v>
      </c>
    </row>
    <row r="1755" spans="2:3" x14ac:dyDescent="0.25">
      <c r="B1755" t="s">
        <v>1751</v>
      </c>
      <c r="C1755" t="s">
        <v>4631</v>
      </c>
    </row>
    <row r="1756" spans="2:3" x14ac:dyDescent="0.25">
      <c r="B1756" t="s">
        <v>1752</v>
      </c>
      <c r="C1756" t="s">
        <v>4632</v>
      </c>
    </row>
    <row r="1757" spans="2:3" x14ac:dyDescent="0.25">
      <c r="B1757" t="s">
        <v>1753</v>
      </c>
      <c r="C1757" t="s">
        <v>4633</v>
      </c>
    </row>
    <row r="1758" spans="2:3" x14ac:dyDescent="0.25">
      <c r="B1758" t="s">
        <v>1754</v>
      </c>
      <c r="C1758" t="s">
        <v>4634</v>
      </c>
    </row>
    <row r="1759" spans="2:3" x14ac:dyDescent="0.25">
      <c r="B1759" t="s">
        <v>1755</v>
      </c>
      <c r="C1759" t="s">
        <v>4635</v>
      </c>
    </row>
    <row r="1760" spans="2:3" x14ac:dyDescent="0.25">
      <c r="B1760" t="s">
        <v>1756</v>
      </c>
      <c r="C1760" t="s">
        <v>4636</v>
      </c>
    </row>
    <row r="1761" spans="2:3" x14ac:dyDescent="0.25">
      <c r="B1761" t="s">
        <v>1757</v>
      </c>
      <c r="C1761" t="s">
        <v>4637</v>
      </c>
    </row>
    <row r="1762" spans="2:3" x14ac:dyDescent="0.25">
      <c r="B1762" t="s">
        <v>1758</v>
      </c>
      <c r="C1762" t="s">
        <v>4638</v>
      </c>
    </row>
    <row r="1763" spans="2:3" x14ac:dyDescent="0.25">
      <c r="B1763" t="s">
        <v>1759</v>
      </c>
      <c r="C1763" t="s">
        <v>4639</v>
      </c>
    </row>
    <row r="1764" spans="2:3" x14ac:dyDescent="0.25">
      <c r="B1764" t="s">
        <v>1760</v>
      </c>
      <c r="C1764" t="s">
        <v>4640</v>
      </c>
    </row>
    <row r="1765" spans="2:3" x14ac:dyDescent="0.25">
      <c r="B1765" t="s">
        <v>1761</v>
      </c>
      <c r="C1765" t="s">
        <v>4641</v>
      </c>
    </row>
    <row r="1766" spans="2:3" x14ac:dyDescent="0.25">
      <c r="B1766" t="s">
        <v>1762</v>
      </c>
      <c r="C1766" t="s">
        <v>4642</v>
      </c>
    </row>
    <row r="1767" spans="2:3" x14ac:dyDescent="0.25">
      <c r="B1767" t="s">
        <v>1763</v>
      </c>
      <c r="C1767" t="s">
        <v>4643</v>
      </c>
    </row>
    <row r="1768" spans="2:3" x14ac:dyDescent="0.25">
      <c r="B1768" t="s">
        <v>1764</v>
      </c>
      <c r="C1768" t="s">
        <v>4644</v>
      </c>
    </row>
    <row r="1769" spans="2:3" x14ac:dyDescent="0.25">
      <c r="B1769" t="s">
        <v>1765</v>
      </c>
      <c r="C1769" t="s">
        <v>4645</v>
      </c>
    </row>
    <row r="1770" spans="2:3" x14ac:dyDescent="0.25">
      <c r="B1770" t="s">
        <v>1766</v>
      </c>
      <c r="C1770" t="s">
        <v>4646</v>
      </c>
    </row>
    <row r="1771" spans="2:3" x14ac:dyDescent="0.25">
      <c r="B1771" t="s">
        <v>1767</v>
      </c>
      <c r="C1771" t="s">
        <v>4647</v>
      </c>
    </row>
    <row r="1772" spans="2:3" x14ac:dyDescent="0.25">
      <c r="B1772" t="s">
        <v>1768</v>
      </c>
      <c r="C1772" t="s">
        <v>4648</v>
      </c>
    </row>
    <row r="1773" spans="2:3" x14ac:dyDescent="0.25">
      <c r="B1773" t="s">
        <v>1769</v>
      </c>
      <c r="C1773" t="s">
        <v>4649</v>
      </c>
    </row>
    <row r="1774" spans="2:3" x14ac:dyDescent="0.25">
      <c r="B1774" t="s">
        <v>1770</v>
      </c>
      <c r="C1774" t="s">
        <v>4650</v>
      </c>
    </row>
    <row r="1775" spans="2:3" x14ac:dyDescent="0.25">
      <c r="B1775" t="s">
        <v>1771</v>
      </c>
      <c r="C1775" t="s">
        <v>4651</v>
      </c>
    </row>
    <row r="1776" spans="2:3" x14ac:dyDescent="0.25">
      <c r="B1776" t="s">
        <v>1772</v>
      </c>
      <c r="C1776" t="s">
        <v>4652</v>
      </c>
    </row>
    <row r="1777" spans="2:3" x14ac:dyDescent="0.25">
      <c r="B1777" t="s">
        <v>1773</v>
      </c>
      <c r="C1777" t="s">
        <v>4653</v>
      </c>
    </row>
    <row r="1778" spans="2:3" x14ac:dyDescent="0.25">
      <c r="B1778" t="s">
        <v>1774</v>
      </c>
      <c r="C1778" t="s">
        <v>4654</v>
      </c>
    </row>
    <row r="1779" spans="2:3" x14ac:dyDescent="0.25">
      <c r="B1779" t="s">
        <v>1775</v>
      </c>
      <c r="C1779" t="s">
        <v>4655</v>
      </c>
    </row>
    <row r="1780" spans="2:3" x14ac:dyDescent="0.25">
      <c r="B1780" t="s">
        <v>1776</v>
      </c>
      <c r="C1780" t="s">
        <v>4656</v>
      </c>
    </row>
    <row r="1781" spans="2:3" x14ac:dyDescent="0.25">
      <c r="B1781" t="s">
        <v>1777</v>
      </c>
      <c r="C1781" t="s">
        <v>4657</v>
      </c>
    </row>
    <row r="1782" spans="2:3" x14ac:dyDescent="0.25">
      <c r="B1782" t="s">
        <v>1778</v>
      </c>
      <c r="C1782" t="s">
        <v>4658</v>
      </c>
    </row>
    <row r="1783" spans="2:3" x14ac:dyDescent="0.25">
      <c r="B1783" t="s">
        <v>1779</v>
      </c>
      <c r="C1783" t="s">
        <v>4659</v>
      </c>
    </row>
    <row r="1784" spans="2:3" x14ac:dyDescent="0.25">
      <c r="B1784" t="s">
        <v>1780</v>
      </c>
      <c r="C1784" t="s">
        <v>4660</v>
      </c>
    </row>
    <row r="1785" spans="2:3" x14ac:dyDescent="0.25">
      <c r="B1785" t="s">
        <v>1781</v>
      </c>
      <c r="C1785" t="s">
        <v>4661</v>
      </c>
    </row>
    <row r="1786" spans="2:3" x14ac:dyDescent="0.25">
      <c r="B1786" t="s">
        <v>1782</v>
      </c>
      <c r="C1786" t="s">
        <v>4662</v>
      </c>
    </row>
    <row r="1787" spans="2:3" x14ac:dyDescent="0.25">
      <c r="B1787" t="s">
        <v>1783</v>
      </c>
      <c r="C1787" t="s">
        <v>4663</v>
      </c>
    </row>
    <row r="1788" spans="2:3" x14ac:dyDescent="0.25">
      <c r="B1788" t="s">
        <v>1784</v>
      </c>
      <c r="C1788" t="s">
        <v>4664</v>
      </c>
    </row>
    <row r="1789" spans="2:3" x14ac:dyDescent="0.25">
      <c r="B1789" t="s">
        <v>1785</v>
      </c>
      <c r="C1789" t="s">
        <v>4665</v>
      </c>
    </row>
    <row r="1790" spans="2:3" x14ac:dyDescent="0.25">
      <c r="B1790" t="s">
        <v>1786</v>
      </c>
      <c r="C1790" t="s">
        <v>4666</v>
      </c>
    </row>
    <row r="1791" spans="2:3" x14ac:dyDescent="0.25">
      <c r="B1791" t="s">
        <v>1787</v>
      </c>
      <c r="C1791" t="s">
        <v>4667</v>
      </c>
    </row>
    <row r="1792" spans="2:3" x14ac:dyDescent="0.25">
      <c r="B1792" t="s">
        <v>1788</v>
      </c>
      <c r="C1792" t="s">
        <v>4668</v>
      </c>
    </row>
    <row r="1793" spans="2:3" x14ac:dyDescent="0.25">
      <c r="B1793" t="s">
        <v>1789</v>
      </c>
      <c r="C1793" t="s">
        <v>4669</v>
      </c>
    </row>
    <row r="1794" spans="2:3" x14ac:dyDescent="0.25">
      <c r="B1794" t="s">
        <v>1790</v>
      </c>
      <c r="C1794" t="s">
        <v>4670</v>
      </c>
    </row>
    <row r="1795" spans="2:3" x14ac:dyDescent="0.25">
      <c r="B1795" t="s">
        <v>1791</v>
      </c>
      <c r="C1795" t="s">
        <v>4671</v>
      </c>
    </row>
    <row r="1796" spans="2:3" x14ac:dyDescent="0.25">
      <c r="B1796" t="s">
        <v>1792</v>
      </c>
      <c r="C1796" t="s">
        <v>4672</v>
      </c>
    </row>
    <row r="1797" spans="2:3" x14ac:dyDescent="0.25">
      <c r="B1797" t="s">
        <v>1793</v>
      </c>
      <c r="C1797" t="s">
        <v>4673</v>
      </c>
    </row>
    <row r="1798" spans="2:3" x14ac:dyDescent="0.25">
      <c r="B1798" t="s">
        <v>1794</v>
      </c>
      <c r="C1798" t="s">
        <v>4674</v>
      </c>
    </row>
    <row r="1799" spans="2:3" x14ac:dyDescent="0.25">
      <c r="B1799" t="s">
        <v>1795</v>
      </c>
      <c r="C1799" t="s">
        <v>4675</v>
      </c>
    </row>
    <row r="1800" spans="2:3" x14ac:dyDescent="0.25">
      <c r="B1800" t="s">
        <v>1796</v>
      </c>
      <c r="C1800" t="s">
        <v>4676</v>
      </c>
    </row>
    <row r="1801" spans="2:3" x14ac:dyDescent="0.25">
      <c r="B1801" t="s">
        <v>1797</v>
      </c>
      <c r="C1801" t="s">
        <v>4677</v>
      </c>
    </row>
    <row r="1802" spans="2:3" x14ac:dyDescent="0.25">
      <c r="B1802" t="s">
        <v>1798</v>
      </c>
      <c r="C1802" t="s">
        <v>4678</v>
      </c>
    </row>
    <row r="1803" spans="2:3" x14ac:dyDescent="0.25">
      <c r="B1803" t="s">
        <v>1799</v>
      </c>
      <c r="C1803" t="s">
        <v>4679</v>
      </c>
    </row>
    <row r="1804" spans="2:3" x14ac:dyDescent="0.25">
      <c r="B1804" t="s">
        <v>1800</v>
      </c>
      <c r="C1804" t="s">
        <v>4680</v>
      </c>
    </row>
    <row r="1805" spans="2:3" x14ac:dyDescent="0.25">
      <c r="B1805" t="s">
        <v>1801</v>
      </c>
      <c r="C1805" t="s">
        <v>4681</v>
      </c>
    </row>
    <row r="1806" spans="2:3" x14ac:dyDescent="0.25">
      <c r="B1806" t="s">
        <v>1802</v>
      </c>
      <c r="C1806" t="s">
        <v>4682</v>
      </c>
    </row>
    <row r="1807" spans="2:3" x14ac:dyDescent="0.25">
      <c r="B1807" t="s">
        <v>1803</v>
      </c>
      <c r="C1807" t="s">
        <v>4683</v>
      </c>
    </row>
    <row r="1808" spans="2:3" x14ac:dyDescent="0.25">
      <c r="B1808" t="s">
        <v>1804</v>
      </c>
      <c r="C1808" t="s">
        <v>4684</v>
      </c>
    </row>
    <row r="1809" spans="2:3" x14ac:dyDescent="0.25">
      <c r="B1809" t="s">
        <v>1805</v>
      </c>
      <c r="C1809" t="s">
        <v>4685</v>
      </c>
    </row>
    <row r="1810" spans="2:3" x14ac:dyDescent="0.25">
      <c r="B1810" t="s">
        <v>1806</v>
      </c>
      <c r="C1810" t="s">
        <v>4686</v>
      </c>
    </row>
    <row r="1811" spans="2:3" x14ac:dyDescent="0.25">
      <c r="B1811" t="s">
        <v>1807</v>
      </c>
      <c r="C1811" t="s">
        <v>4687</v>
      </c>
    </row>
    <row r="1812" spans="2:3" x14ac:dyDescent="0.25">
      <c r="B1812" t="s">
        <v>1808</v>
      </c>
      <c r="C1812" t="s">
        <v>4688</v>
      </c>
    </row>
    <row r="1813" spans="2:3" x14ac:dyDescent="0.25">
      <c r="B1813" t="s">
        <v>1809</v>
      </c>
      <c r="C1813" t="s">
        <v>4689</v>
      </c>
    </row>
    <row r="1814" spans="2:3" x14ac:dyDescent="0.25">
      <c r="B1814" t="s">
        <v>1810</v>
      </c>
      <c r="C1814" t="s">
        <v>4690</v>
      </c>
    </row>
    <row r="1815" spans="2:3" x14ac:dyDescent="0.25">
      <c r="B1815" t="s">
        <v>1811</v>
      </c>
      <c r="C1815" t="s">
        <v>4691</v>
      </c>
    </row>
    <row r="1816" spans="2:3" x14ac:dyDescent="0.25">
      <c r="B1816" t="s">
        <v>1812</v>
      </c>
      <c r="C1816" t="s">
        <v>4692</v>
      </c>
    </row>
    <row r="1817" spans="2:3" x14ac:dyDescent="0.25">
      <c r="B1817" t="s">
        <v>1813</v>
      </c>
      <c r="C1817" t="s">
        <v>4693</v>
      </c>
    </row>
    <row r="1818" spans="2:3" x14ac:dyDescent="0.25">
      <c r="B1818" t="s">
        <v>1814</v>
      </c>
      <c r="C1818" t="s">
        <v>4694</v>
      </c>
    </row>
    <row r="1819" spans="2:3" x14ac:dyDescent="0.25">
      <c r="B1819" t="s">
        <v>1815</v>
      </c>
      <c r="C1819" t="s">
        <v>4695</v>
      </c>
    </row>
    <row r="1820" spans="2:3" x14ac:dyDescent="0.25">
      <c r="B1820" t="s">
        <v>1816</v>
      </c>
      <c r="C1820" t="s">
        <v>4696</v>
      </c>
    </row>
    <row r="1821" spans="2:3" x14ac:dyDescent="0.25">
      <c r="B1821" t="s">
        <v>1817</v>
      </c>
      <c r="C1821" t="s">
        <v>4697</v>
      </c>
    </row>
    <row r="1822" spans="2:3" x14ac:dyDescent="0.25">
      <c r="B1822" t="s">
        <v>1818</v>
      </c>
      <c r="C1822" t="s">
        <v>4698</v>
      </c>
    </row>
    <row r="1823" spans="2:3" x14ac:dyDescent="0.25">
      <c r="B1823" t="s">
        <v>1819</v>
      </c>
      <c r="C1823" t="s">
        <v>4699</v>
      </c>
    </row>
    <row r="1824" spans="2:3" x14ac:dyDescent="0.25">
      <c r="B1824" t="s">
        <v>1820</v>
      </c>
      <c r="C1824" t="s">
        <v>4700</v>
      </c>
    </row>
    <row r="1825" spans="2:3" x14ac:dyDescent="0.25">
      <c r="B1825" t="s">
        <v>1821</v>
      </c>
      <c r="C1825" t="s">
        <v>4701</v>
      </c>
    </row>
    <row r="1826" spans="2:3" x14ac:dyDescent="0.25">
      <c r="B1826" t="s">
        <v>1822</v>
      </c>
      <c r="C1826" t="s">
        <v>4702</v>
      </c>
    </row>
    <row r="1827" spans="2:3" x14ac:dyDescent="0.25">
      <c r="B1827" t="s">
        <v>1823</v>
      </c>
      <c r="C1827" t="s">
        <v>4703</v>
      </c>
    </row>
    <row r="1828" spans="2:3" x14ac:dyDescent="0.25">
      <c r="B1828" t="s">
        <v>1824</v>
      </c>
      <c r="C1828" t="s">
        <v>4704</v>
      </c>
    </row>
    <row r="1829" spans="2:3" x14ac:dyDescent="0.25">
      <c r="B1829" t="s">
        <v>1825</v>
      </c>
      <c r="C1829" t="s">
        <v>4705</v>
      </c>
    </row>
    <row r="1830" spans="2:3" x14ac:dyDescent="0.25">
      <c r="B1830" t="s">
        <v>1826</v>
      </c>
      <c r="C1830" t="s">
        <v>4706</v>
      </c>
    </row>
    <row r="1831" spans="2:3" x14ac:dyDescent="0.25">
      <c r="B1831" t="s">
        <v>1827</v>
      </c>
      <c r="C1831" t="s">
        <v>4707</v>
      </c>
    </row>
    <row r="1832" spans="2:3" x14ac:dyDescent="0.25">
      <c r="B1832" t="s">
        <v>1828</v>
      </c>
      <c r="C1832" t="s">
        <v>4708</v>
      </c>
    </row>
    <row r="1833" spans="2:3" x14ac:dyDescent="0.25">
      <c r="B1833" t="s">
        <v>1829</v>
      </c>
      <c r="C1833" t="s">
        <v>4709</v>
      </c>
    </row>
    <row r="1834" spans="2:3" x14ac:dyDescent="0.25">
      <c r="B1834" t="s">
        <v>1830</v>
      </c>
      <c r="C1834" t="s">
        <v>4710</v>
      </c>
    </row>
    <row r="1835" spans="2:3" x14ac:dyDescent="0.25">
      <c r="B1835" t="s">
        <v>1831</v>
      </c>
      <c r="C1835" t="s">
        <v>4711</v>
      </c>
    </row>
    <row r="1836" spans="2:3" x14ac:dyDescent="0.25">
      <c r="B1836" t="s">
        <v>1832</v>
      </c>
      <c r="C1836" t="s">
        <v>4712</v>
      </c>
    </row>
    <row r="1837" spans="2:3" x14ac:dyDescent="0.25">
      <c r="B1837" t="s">
        <v>1833</v>
      </c>
      <c r="C1837" t="s">
        <v>4713</v>
      </c>
    </row>
    <row r="1838" spans="2:3" x14ac:dyDescent="0.25">
      <c r="B1838" t="s">
        <v>1834</v>
      </c>
      <c r="C1838" t="s">
        <v>4714</v>
      </c>
    </row>
    <row r="1839" spans="2:3" x14ac:dyDescent="0.25">
      <c r="B1839" t="s">
        <v>1835</v>
      </c>
      <c r="C1839" t="s">
        <v>4715</v>
      </c>
    </row>
    <row r="1840" spans="2:3" x14ac:dyDescent="0.25">
      <c r="B1840" t="s">
        <v>1836</v>
      </c>
      <c r="C1840" t="s">
        <v>4716</v>
      </c>
    </row>
    <row r="1841" spans="2:3" x14ac:dyDescent="0.25">
      <c r="B1841" t="s">
        <v>1837</v>
      </c>
      <c r="C1841" t="s">
        <v>4717</v>
      </c>
    </row>
    <row r="1842" spans="2:3" x14ac:dyDescent="0.25">
      <c r="B1842" t="s">
        <v>1838</v>
      </c>
      <c r="C1842" t="s">
        <v>4718</v>
      </c>
    </row>
    <row r="1843" spans="2:3" x14ac:dyDescent="0.25">
      <c r="B1843" t="s">
        <v>1839</v>
      </c>
      <c r="C1843" t="s">
        <v>4719</v>
      </c>
    </row>
    <row r="1844" spans="2:3" x14ac:dyDescent="0.25">
      <c r="B1844" t="s">
        <v>1840</v>
      </c>
      <c r="C1844" t="s">
        <v>4720</v>
      </c>
    </row>
    <row r="1845" spans="2:3" x14ac:dyDescent="0.25">
      <c r="B1845" t="s">
        <v>1841</v>
      </c>
      <c r="C1845" t="s">
        <v>4721</v>
      </c>
    </row>
    <row r="1846" spans="2:3" x14ac:dyDescent="0.25">
      <c r="B1846" t="s">
        <v>1842</v>
      </c>
      <c r="C1846" t="s">
        <v>4722</v>
      </c>
    </row>
    <row r="1847" spans="2:3" x14ac:dyDescent="0.25">
      <c r="B1847" t="s">
        <v>1843</v>
      </c>
      <c r="C1847" t="s">
        <v>4723</v>
      </c>
    </row>
    <row r="1848" spans="2:3" x14ac:dyDescent="0.25">
      <c r="B1848" t="s">
        <v>1844</v>
      </c>
      <c r="C1848" t="s">
        <v>4724</v>
      </c>
    </row>
    <row r="1849" spans="2:3" x14ac:dyDescent="0.25">
      <c r="B1849" t="s">
        <v>1845</v>
      </c>
      <c r="C1849" t="s">
        <v>4725</v>
      </c>
    </row>
    <row r="1850" spans="2:3" x14ac:dyDescent="0.25">
      <c r="B1850" t="s">
        <v>1846</v>
      </c>
      <c r="C1850" t="s">
        <v>4726</v>
      </c>
    </row>
    <row r="1851" spans="2:3" x14ac:dyDescent="0.25">
      <c r="B1851" t="s">
        <v>1847</v>
      </c>
      <c r="C1851" t="s">
        <v>4727</v>
      </c>
    </row>
    <row r="1852" spans="2:3" x14ac:dyDescent="0.25">
      <c r="B1852" t="s">
        <v>1848</v>
      </c>
      <c r="C1852" t="s">
        <v>4728</v>
      </c>
    </row>
    <row r="1853" spans="2:3" x14ac:dyDescent="0.25">
      <c r="B1853" t="s">
        <v>1849</v>
      </c>
      <c r="C1853" t="s">
        <v>4729</v>
      </c>
    </row>
    <row r="1854" spans="2:3" x14ac:dyDescent="0.25">
      <c r="B1854" t="s">
        <v>1850</v>
      </c>
      <c r="C1854" t="s">
        <v>4730</v>
      </c>
    </row>
    <row r="1855" spans="2:3" x14ac:dyDescent="0.25">
      <c r="B1855" t="s">
        <v>1851</v>
      </c>
      <c r="C1855" t="s">
        <v>4731</v>
      </c>
    </row>
    <row r="1856" spans="2:3" x14ac:dyDescent="0.25">
      <c r="B1856" t="s">
        <v>1852</v>
      </c>
      <c r="C1856" t="s">
        <v>4732</v>
      </c>
    </row>
    <row r="1857" spans="2:3" x14ac:dyDescent="0.25">
      <c r="B1857" t="s">
        <v>1853</v>
      </c>
      <c r="C1857" t="s">
        <v>4733</v>
      </c>
    </row>
    <row r="1858" spans="2:3" x14ac:dyDescent="0.25">
      <c r="B1858" t="s">
        <v>1854</v>
      </c>
      <c r="C1858" t="s">
        <v>4734</v>
      </c>
    </row>
    <row r="1859" spans="2:3" x14ac:dyDescent="0.25">
      <c r="B1859" t="s">
        <v>1855</v>
      </c>
      <c r="C1859" t="s">
        <v>4735</v>
      </c>
    </row>
    <row r="1860" spans="2:3" x14ac:dyDescent="0.25">
      <c r="B1860" t="s">
        <v>1856</v>
      </c>
      <c r="C1860" t="s">
        <v>4736</v>
      </c>
    </row>
    <row r="1861" spans="2:3" x14ac:dyDescent="0.25">
      <c r="B1861" t="s">
        <v>1857</v>
      </c>
      <c r="C1861" t="s">
        <v>4737</v>
      </c>
    </row>
    <row r="1862" spans="2:3" x14ac:dyDescent="0.25">
      <c r="B1862" t="s">
        <v>1858</v>
      </c>
      <c r="C1862" t="s">
        <v>4738</v>
      </c>
    </row>
    <row r="1863" spans="2:3" x14ac:dyDescent="0.25">
      <c r="B1863" t="s">
        <v>1859</v>
      </c>
      <c r="C1863" t="s">
        <v>4739</v>
      </c>
    </row>
    <row r="1864" spans="2:3" x14ac:dyDescent="0.25">
      <c r="B1864" t="s">
        <v>1860</v>
      </c>
      <c r="C1864" t="s">
        <v>4740</v>
      </c>
    </row>
    <row r="1865" spans="2:3" x14ac:dyDescent="0.25">
      <c r="B1865" t="s">
        <v>1861</v>
      </c>
      <c r="C1865" t="s">
        <v>4741</v>
      </c>
    </row>
    <row r="1866" spans="2:3" x14ac:dyDescent="0.25">
      <c r="B1866" t="s">
        <v>1862</v>
      </c>
      <c r="C1866" t="s">
        <v>4742</v>
      </c>
    </row>
    <row r="1867" spans="2:3" x14ac:dyDescent="0.25">
      <c r="B1867" t="s">
        <v>1863</v>
      </c>
      <c r="C1867" t="s">
        <v>4743</v>
      </c>
    </row>
    <row r="1868" spans="2:3" x14ac:dyDescent="0.25">
      <c r="B1868" t="s">
        <v>1864</v>
      </c>
      <c r="C1868" t="s">
        <v>4744</v>
      </c>
    </row>
    <row r="1869" spans="2:3" x14ac:dyDescent="0.25">
      <c r="B1869" t="s">
        <v>1865</v>
      </c>
      <c r="C1869" t="s">
        <v>4745</v>
      </c>
    </row>
    <row r="1870" spans="2:3" x14ac:dyDescent="0.25">
      <c r="B1870" t="s">
        <v>1866</v>
      </c>
      <c r="C1870" t="s">
        <v>4746</v>
      </c>
    </row>
    <row r="1871" spans="2:3" x14ac:dyDescent="0.25">
      <c r="B1871" t="s">
        <v>1867</v>
      </c>
      <c r="C1871" t="s">
        <v>4747</v>
      </c>
    </row>
    <row r="1872" spans="2:3" x14ac:dyDescent="0.25">
      <c r="B1872" t="s">
        <v>1868</v>
      </c>
      <c r="C1872" t="s">
        <v>4748</v>
      </c>
    </row>
    <row r="1873" spans="2:3" x14ac:dyDescent="0.25">
      <c r="B1873" t="s">
        <v>1869</v>
      </c>
      <c r="C1873" t="s">
        <v>4749</v>
      </c>
    </row>
    <row r="1874" spans="2:3" x14ac:dyDescent="0.25">
      <c r="B1874" t="s">
        <v>1870</v>
      </c>
      <c r="C1874" t="s">
        <v>4750</v>
      </c>
    </row>
    <row r="1875" spans="2:3" x14ac:dyDescent="0.25">
      <c r="B1875" t="s">
        <v>1871</v>
      </c>
      <c r="C1875" t="s">
        <v>4751</v>
      </c>
    </row>
    <row r="1876" spans="2:3" x14ac:dyDescent="0.25">
      <c r="B1876" t="s">
        <v>1872</v>
      </c>
      <c r="C1876" t="s">
        <v>4752</v>
      </c>
    </row>
    <row r="1877" spans="2:3" x14ac:dyDescent="0.25">
      <c r="B1877" t="s">
        <v>1873</v>
      </c>
      <c r="C1877" t="s">
        <v>4753</v>
      </c>
    </row>
    <row r="1878" spans="2:3" x14ac:dyDescent="0.25">
      <c r="B1878" t="s">
        <v>1874</v>
      </c>
      <c r="C1878" t="s">
        <v>4754</v>
      </c>
    </row>
    <row r="1879" spans="2:3" x14ac:dyDescent="0.25">
      <c r="B1879" t="s">
        <v>1875</v>
      </c>
      <c r="C1879" t="s">
        <v>4755</v>
      </c>
    </row>
    <row r="1880" spans="2:3" x14ac:dyDescent="0.25">
      <c r="B1880" t="s">
        <v>1876</v>
      </c>
      <c r="C1880" t="s">
        <v>4756</v>
      </c>
    </row>
    <row r="1881" spans="2:3" x14ac:dyDescent="0.25">
      <c r="B1881" t="s">
        <v>1877</v>
      </c>
      <c r="C1881" t="s">
        <v>4757</v>
      </c>
    </row>
    <row r="1882" spans="2:3" x14ac:dyDescent="0.25">
      <c r="B1882" t="s">
        <v>1878</v>
      </c>
      <c r="C1882" t="s">
        <v>4758</v>
      </c>
    </row>
    <row r="1883" spans="2:3" x14ac:dyDescent="0.25">
      <c r="B1883" t="s">
        <v>1879</v>
      </c>
      <c r="C1883" t="s">
        <v>4759</v>
      </c>
    </row>
    <row r="1884" spans="2:3" x14ac:dyDescent="0.25">
      <c r="B1884" t="s">
        <v>1880</v>
      </c>
      <c r="C1884" t="s">
        <v>4760</v>
      </c>
    </row>
    <row r="1885" spans="2:3" x14ac:dyDescent="0.25">
      <c r="B1885" t="s">
        <v>1881</v>
      </c>
      <c r="C1885" t="s">
        <v>4761</v>
      </c>
    </row>
    <row r="1886" spans="2:3" x14ac:dyDescent="0.25">
      <c r="B1886" t="s">
        <v>1882</v>
      </c>
      <c r="C1886" t="s">
        <v>4762</v>
      </c>
    </row>
    <row r="1887" spans="2:3" x14ac:dyDescent="0.25">
      <c r="B1887" t="s">
        <v>1883</v>
      </c>
      <c r="C1887" t="s">
        <v>4763</v>
      </c>
    </row>
    <row r="1888" spans="2:3" x14ac:dyDescent="0.25">
      <c r="B1888" t="s">
        <v>1884</v>
      </c>
      <c r="C1888" t="s">
        <v>4764</v>
      </c>
    </row>
    <row r="1889" spans="2:3" x14ac:dyDescent="0.25">
      <c r="B1889" t="s">
        <v>1885</v>
      </c>
      <c r="C1889" t="s">
        <v>4765</v>
      </c>
    </row>
    <row r="1890" spans="2:3" x14ac:dyDescent="0.25">
      <c r="B1890" t="s">
        <v>1886</v>
      </c>
      <c r="C1890" t="s">
        <v>4766</v>
      </c>
    </row>
    <row r="1891" spans="2:3" x14ac:dyDescent="0.25">
      <c r="B1891" t="s">
        <v>1887</v>
      </c>
      <c r="C1891" t="s">
        <v>4767</v>
      </c>
    </row>
    <row r="1892" spans="2:3" x14ac:dyDescent="0.25">
      <c r="B1892" t="s">
        <v>1888</v>
      </c>
      <c r="C1892" t="s">
        <v>4768</v>
      </c>
    </row>
    <row r="1893" spans="2:3" x14ac:dyDescent="0.25">
      <c r="B1893" t="s">
        <v>1889</v>
      </c>
      <c r="C1893" t="s">
        <v>4769</v>
      </c>
    </row>
    <row r="1894" spans="2:3" x14ac:dyDescent="0.25">
      <c r="B1894" t="s">
        <v>1890</v>
      </c>
      <c r="C1894" t="s">
        <v>4770</v>
      </c>
    </row>
    <row r="1895" spans="2:3" x14ac:dyDescent="0.25">
      <c r="B1895" t="s">
        <v>1891</v>
      </c>
      <c r="C1895" t="s">
        <v>4771</v>
      </c>
    </row>
    <row r="1896" spans="2:3" x14ac:dyDescent="0.25">
      <c r="B1896" t="s">
        <v>1892</v>
      </c>
      <c r="C1896" t="s">
        <v>4772</v>
      </c>
    </row>
    <row r="1897" spans="2:3" x14ac:dyDescent="0.25">
      <c r="B1897" t="s">
        <v>1893</v>
      </c>
      <c r="C1897" t="s">
        <v>4773</v>
      </c>
    </row>
    <row r="1898" spans="2:3" x14ac:dyDescent="0.25">
      <c r="B1898" t="s">
        <v>1894</v>
      </c>
      <c r="C1898" t="s">
        <v>4774</v>
      </c>
    </row>
    <row r="1899" spans="2:3" x14ac:dyDescent="0.25">
      <c r="B1899" t="s">
        <v>1895</v>
      </c>
      <c r="C1899" t="s">
        <v>4775</v>
      </c>
    </row>
    <row r="1900" spans="2:3" x14ac:dyDescent="0.25">
      <c r="B1900" t="s">
        <v>1896</v>
      </c>
      <c r="C1900" t="s">
        <v>4776</v>
      </c>
    </row>
    <row r="1901" spans="2:3" x14ac:dyDescent="0.25">
      <c r="B1901" t="s">
        <v>1897</v>
      </c>
      <c r="C1901" t="s">
        <v>4777</v>
      </c>
    </row>
    <row r="1902" spans="2:3" x14ac:dyDescent="0.25">
      <c r="B1902" t="s">
        <v>1898</v>
      </c>
      <c r="C1902" t="s">
        <v>4778</v>
      </c>
    </row>
    <row r="1903" spans="2:3" x14ac:dyDescent="0.25">
      <c r="B1903" t="s">
        <v>1899</v>
      </c>
      <c r="C1903" t="s">
        <v>4779</v>
      </c>
    </row>
    <row r="1904" spans="2:3" x14ac:dyDescent="0.25">
      <c r="B1904" t="s">
        <v>1900</v>
      </c>
      <c r="C1904" t="s">
        <v>4780</v>
      </c>
    </row>
    <row r="1905" spans="2:3" x14ac:dyDescent="0.25">
      <c r="B1905" t="s">
        <v>1901</v>
      </c>
      <c r="C1905" t="s">
        <v>4781</v>
      </c>
    </row>
    <row r="1906" spans="2:3" x14ac:dyDescent="0.25">
      <c r="B1906" t="s">
        <v>1902</v>
      </c>
      <c r="C1906" t="s">
        <v>4782</v>
      </c>
    </row>
    <row r="1907" spans="2:3" x14ac:dyDescent="0.25">
      <c r="B1907" t="s">
        <v>1903</v>
      </c>
      <c r="C1907" t="s">
        <v>4783</v>
      </c>
    </row>
    <row r="1908" spans="2:3" x14ac:dyDescent="0.25">
      <c r="B1908" t="s">
        <v>1904</v>
      </c>
      <c r="C1908" t="s">
        <v>4784</v>
      </c>
    </row>
    <row r="1909" spans="2:3" x14ac:dyDescent="0.25">
      <c r="B1909" t="s">
        <v>1905</v>
      </c>
      <c r="C1909" t="s">
        <v>4785</v>
      </c>
    </row>
    <row r="1910" spans="2:3" x14ac:dyDescent="0.25">
      <c r="B1910" t="s">
        <v>1906</v>
      </c>
      <c r="C1910" t="s">
        <v>4786</v>
      </c>
    </row>
    <row r="1911" spans="2:3" x14ac:dyDescent="0.25">
      <c r="B1911" t="s">
        <v>1907</v>
      </c>
      <c r="C1911" t="s">
        <v>4787</v>
      </c>
    </row>
    <row r="1912" spans="2:3" x14ac:dyDescent="0.25">
      <c r="B1912" t="s">
        <v>1908</v>
      </c>
      <c r="C1912" t="s">
        <v>4788</v>
      </c>
    </row>
    <row r="1913" spans="2:3" x14ac:dyDescent="0.25">
      <c r="B1913" t="s">
        <v>1909</v>
      </c>
      <c r="C1913" t="s">
        <v>4789</v>
      </c>
    </row>
    <row r="1914" spans="2:3" x14ac:dyDescent="0.25">
      <c r="B1914" t="s">
        <v>1910</v>
      </c>
      <c r="C1914" t="s">
        <v>4790</v>
      </c>
    </row>
    <row r="1915" spans="2:3" x14ac:dyDescent="0.25">
      <c r="B1915" t="s">
        <v>1911</v>
      </c>
      <c r="C1915" t="s">
        <v>4791</v>
      </c>
    </row>
    <row r="1916" spans="2:3" x14ac:dyDescent="0.25">
      <c r="B1916" t="s">
        <v>1912</v>
      </c>
      <c r="C1916" t="s">
        <v>4792</v>
      </c>
    </row>
    <row r="1917" spans="2:3" x14ac:dyDescent="0.25">
      <c r="B1917" t="s">
        <v>1913</v>
      </c>
      <c r="C1917" t="s">
        <v>4793</v>
      </c>
    </row>
    <row r="1918" spans="2:3" x14ac:dyDescent="0.25">
      <c r="B1918" t="s">
        <v>1914</v>
      </c>
      <c r="C1918" t="s">
        <v>4794</v>
      </c>
    </row>
    <row r="1919" spans="2:3" x14ac:dyDescent="0.25">
      <c r="B1919" t="s">
        <v>1915</v>
      </c>
      <c r="C1919" t="s">
        <v>4795</v>
      </c>
    </row>
    <row r="1920" spans="2:3" x14ac:dyDescent="0.25">
      <c r="B1920" t="s">
        <v>1916</v>
      </c>
      <c r="C1920" t="s">
        <v>4796</v>
      </c>
    </row>
    <row r="1921" spans="2:3" x14ac:dyDescent="0.25">
      <c r="B1921" t="s">
        <v>1917</v>
      </c>
      <c r="C1921" t="s">
        <v>4797</v>
      </c>
    </row>
    <row r="1922" spans="2:3" x14ac:dyDescent="0.25">
      <c r="B1922" t="s">
        <v>1918</v>
      </c>
      <c r="C1922" t="s">
        <v>4798</v>
      </c>
    </row>
    <row r="1923" spans="2:3" x14ac:dyDescent="0.25">
      <c r="B1923" t="s">
        <v>1919</v>
      </c>
      <c r="C1923" t="s">
        <v>4799</v>
      </c>
    </row>
    <row r="1924" spans="2:3" x14ac:dyDescent="0.25">
      <c r="B1924" t="s">
        <v>1920</v>
      </c>
      <c r="C1924" t="s">
        <v>4800</v>
      </c>
    </row>
    <row r="1925" spans="2:3" x14ac:dyDescent="0.25">
      <c r="B1925" t="s">
        <v>1921</v>
      </c>
      <c r="C1925" t="s">
        <v>4801</v>
      </c>
    </row>
    <row r="1926" spans="2:3" x14ac:dyDescent="0.25">
      <c r="B1926" t="s">
        <v>1922</v>
      </c>
      <c r="C1926" t="s">
        <v>4802</v>
      </c>
    </row>
    <row r="1927" spans="2:3" x14ac:dyDescent="0.25">
      <c r="B1927" t="s">
        <v>1923</v>
      </c>
      <c r="C1927" t="s">
        <v>4803</v>
      </c>
    </row>
    <row r="1928" spans="2:3" x14ac:dyDescent="0.25">
      <c r="B1928" t="s">
        <v>1924</v>
      </c>
      <c r="C1928" t="s">
        <v>4804</v>
      </c>
    </row>
    <row r="1929" spans="2:3" x14ac:dyDescent="0.25">
      <c r="B1929" t="s">
        <v>1925</v>
      </c>
      <c r="C1929" t="s">
        <v>4805</v>
      </c>
    </row>
    <row r="1930" spans="2:3" x14ac:dyDescent="0.25">
      <c r="B1930" t="s">
        <v>1926</v>
      </c>
      <c r="C1930" t="s">
        <v>4806</v>
      </c>
    </row>
    <row r="1931" spans="2:3" x14ac:dyDescent="0.25">
      <c r="B1931" t="s">
        <v>1927</v>
      </c>
      <c r="C1931" t="s">
        <v>4807</v>
      </c>
    </row>
    <row r="1932" spans="2:3" x14ac:dyDescent="0.25">
      <c r="B1932" t="s">
        <v>1928</v>
      </c>
      <c r="C1932" t="s">
        <v>4808</v>
      </c>
    </row>
    <row r="1933" spans="2:3" x14ac:dyDescent="0.25">
      <c r="B1933" t="s">
        <v>1929</v>
      </c>
      <c r="C1933" t="s">
        <v>4809</v>
      </c>
    </row>
    <row r="1934" spans="2:3" x14ac:dyDescent="0.25">
      <c r="B1934" t="s">
        <v>1930</v>
      </c>
      <c r="C1934" t="s">
        <v>4810</v>
      </c>
    </row>
    <row r="1935" spans="2:3" x14ac:dyDescent="0.25">
      <c r="B1935" t="s">
        <v>1931</v>
      </c>
      <c r="C1935" t="s">
        <v>4811</v>
      </c>
    </row>
    <row r="1936" spans="2:3" x14ac:dyDescent="0.25">
      <c r="B1936" t="s">
        <v>1932</v>
      </c>
      <c r="C1936" t="s">
        <v>4812</v>
      </c>
    </row>
    <row r="1937" spans="2:3" x14ac:dyDescent="0.25">
      <c r="B1937" t="s">
        <v>1933</v>
      </c>
      <c r="C1937" t="s">
        <v>4813</v>
      </c>
    </row>
    <row r="1938" spans="2:3" x14ac:dyDescent="0.25">
      <c r="B1938" t="s">
        <v>1934</v>
      </c>
      <c r="C1938" t="s">
        <v>4814</v>
      </c>
    </row>
    <row r="1939" spans="2:3" x14ac:dyDescent="0.25">
      <c r="B1939" t="s">
        <v>1935</v>
      </c>
      <c r="C1939" t="s">
        <v>4815</v>
      </c>
    </row>
    <row r="1940" spans="2:3" x14ac:dyDescent="0.25">
      <c r="B1940" t="s">
        <v>1936</v>
      </c>
      <c r="C1940" t="s">
        <v>4816</v>
      </c>
    </row>
    <row r="1941" spans="2:3" x14ac:dyDescent="0.25">
      <c r="B1941" t="s">
        <v>1937</v>
      </c>
      <c r="C1941" t="s">
        <v>4817</v>
      </c>
    </row>
    <row r="1942" spans="2:3" x14ac:dyDescent="0.25">
      <c r="B1942" t="s">
        <v>1938</v>
      </c>
      <c r="C1942" t="s">
        <v>4818</v>
      </c>
    </row>
    <row r="1943" spans="2:3" x14ac:dyDescent="0.25">
      <c r="B1943" t="s">
        <v>1939</v>
      </c>
      <c r="C1943" t="s">
        <v>4819</v>
      </c>
    </row>
    <row r="1944" spans="2:3" x14ac:dyDescent="0.25">
      <c r="B1944" t="s">
        <v>1940</v>
      </c>
      <c r="C1944" t="s">
        <v>4820</v>
      </c>
    </row>
    <row r="1945" spans="2:3" x14ac:dyDescent="0.25">
      <c r="B1945" t="s">
        <v>1941</v>
      </c>
      <c r="C1945" t="s">
        <v>4821</v>
      </c>
    </row>
    <row r="1946" spans="2:3" x14ac:dyDescent="0.25">
      <c r="B1946" t="s">
        <v>1942</v>
      </c>
      <c r="C1946" t="s">
        <v>4822</v>
      </c>
    </row>
    <row r="1947" spans="2:3" x14ac:dyDescent="0.25">
      <c r="B1947" t="s">
        <v>1943</v>
      </c>
      <c r="C1947" t="s">
        <v>4823</v>
      </c>
    </row>
    <row r="1948" spans="2:3" x14ac:dyDescent="0.25">
      <c r="B1948" t="s">
        <v>1944</v>
      </c>
      <c r="C1948" t="s">
        <v>4824</v>
      </c>
    </row>
    <row r="1949" spans="2:3" x14ac:dyDescent="0.25">
      <c r="B1949" t="s">
        <v>1945</v>
      </c>
      <c r="C1949" t="s">
        <v>4825</v>
      </c>
    </row>
    <row r="1950" spans="2:3" x14ac:dyDescent="0.25">
      <c r="B1950" t="s">
        <v>1946</v>
      </c>
      <c r="C1950" t="s">
        <v>4826</v>
      </c>
    </row>
    <row r="1951" spans="2:3" x14ac:dyDescent="0.25">
      <c r="B1951" t="s">
        <v>1947</v>
      </c>
      <c r="C1951" t="s">
        <v>4827</v>
      </c>
    </row>
    <row r="1952" spans="2:3" x14ac:dyDescent="0.25">
      <c r="B1952" t="s">
        <v>1948</v>
      </c>
      <c r="C1952" t="s">
        <v>4828</v>
      </c>
    </row>
    <row r="1953" spans="2:3" x14ac:dyDescent="0.25">
      <c r="B1953" t="s">
        <v>1949</v>
      </c>
      <c r="C1953" t="s">
        <v>4829</v>
      </c>
    </row>
    <row r="1954" spans="2:3" x14ac:dyDescent="0.25">
      <c r="B1954" t="s">
        <v>1950</v>
      </c>
      <c r="C1954" t="s">
        <v>4830</v>
      </c>
    </row>
    <row r="1955" spans="2:3" x14ac:dyDescent="0.25">
      <c r="B1955" t="s">
        <v>1951</v>
      </c>
      <c r="C1955" t="s">
        <v>4831</v>
      </c>
    </row>
    <row r="1956" spans="2:3" x14ac:dyDescent="0.25">
      <c r="B1956" t="s">
        <v>1952</v>
      </c>
      <c r="C1956" t="s">
        <v>4832</v>
      </c>
    </row>
    <row r="1957" spans="2:3" x14ac:dyDescent="0.25">
      <c r="B1957" t="s">
        <v>1953</v>
      </c>
      <c r="C1957" t="s">
        <v>4833</v>
      </c>
    </row>
    <row r="1958" spans="2:3" x14ac:dyDescent="0.25">
      <c r="B1958" t="s">
        <v>1954</v>
      </c>
      <c r="C1958" t="s">
        <v>4834</v>
      </c>
    </row>
    <row r="1959" spans="2:3" x14ac:dyDescent="0.25">
      <c r="B1959" t="s">
        <v>1955</v>
      </c>
      <c r="C1959" t="s">
        <v>4835</v>
      </c>
    </row>
    <row r="1960" spans="2:3" x14ac:dyDescent="0.25">
      <c r="B1960" t="s">
        <v>1956</v>
      </c>
      <c r="C1960" t="s">
        <v>4836</v>
      </c>
    </row>
    <row r="1961" spans="2:3" x14ac:dyDescent="0.25">
      <c r="B1961" t="s">
        <v>1957</v>
      </c>
      <c r="C1961" t="s">
        <v>4837</v>
      </c>
    </row>
    <row r="1962" spans="2:3" x14ac:dyDescent="0.25">
      <c r="B1962" t="s">
        <v>1958</v>
      </c>
      <c r="C1962" t="s">
        <v>4838</v>
      </c>
    </row>
    <row r="1963" spans="2:3" x14ac:dyDescent="0.25">
      <c r="B1963" t="s">
        <v>1959</v>
      </c>
      <c r="C1963" t="s">
        <v>4839</v>
      </c>
    </row>
    <row r="1964" spans="2:3" x14ac:dyDescent="0.25">
      <c r="B1964" t="s">
        <v>1960</v>
      </c>
      <c r="C1964" t="s">
        <v>4840</v>
      </c>
    </row>
    <row r="1965" spans="2:3" x14ac:dyDescent="0.25">
      <c r="B1965" t="s">
        <v>1961</v>
      </c>
      <c r="C1965" t="s">
        <v>4841</v>
      </c>
    </row>
    <row r="1966" spans="2:3" x14ac:dyDescent="0.25">
      <c r="B1966" t="s">
        <v>1962</v>
      </c>
      <c r="C1966" t="s">
        <v>4842</v>
      </c>
    </row>
    <row r="1967" spans="2:3" x14ac:dyDescent="0.25">
      <c r="B1967" t="s">
        <v>1963</v>
      </c>
      <c r="C1967" t="s">
        <v>4843</v>
      </c>
    </row>
    <row r="1968" spans="2:3" x14ac:dyDescent="0.25">
      <c r="B1968" t="s">
        <v>1964</v>
      </c>
      <c r="C1968" t="s">
        <v>4844</v>
      </c>
    </row>
    <row r="1969" spans="2:3" x14ac:dyDescent="0.25">
      <c r="B1969" t="s">
        <v>1965</v>
      </c>
      <c r="C1969" t="s">
        <v>4845</v>
      </c>
    </row>
    <row r="1970" spans="2:3" x14ac:dyDescent="0.25">
      <c r="B1970" t="s">
        <v>1966</v>
      </c>
      <c r="C1970" t="s">
        <v>4846</v>
      </c>
    </row>
    <row r="1971" spans="2:3" x14ac:dyDescent="0.25">
      <c r="B1971" t="s">
        <v>1967</v>
      </c>
      <c r="C1971" t="s">
        <v>4847</v>
      </c>
    </row>
    <row r="1972" spans="2:3" x14ac:dyDescent="0.25">
      <c r="B1972" t="s">
        <v>1968</v>
      </c>
      <c r="C1972" t="s">
        <v>4848</v>
      </c>
    </row>
    <row r="1973" spans="2:3" x14ac:dyDescent="0.25">
      <c r="B1973" t="s">
        <v>1969</v>
      </c>
      <c r="C1973" t="s">
        <v>4849</v>
      </c>
    </row>
    <row r="1974" spans="2:3" x14ac:dyDescent="0.25">
      <c r="B1974" t="s">
        <v>1970</v>
      </c>
      <c r="C1974" t="s">
        <v>4850</v>
      </c>
    </row>
    <row r="1975" spans="2:3" x14ac:dyDescent="0.25">
      <c r="B1975" t="s">
        <v>1971</v>
      </c>
      <c r="C1975" t="s">
        <v>4851</v>
      </c>
    </row>
    <row r="1976" spans="2:3" x14ac:dyDescent="0.25">
      <c r="B1976" t="s">
        <v>1972</v>
      </c>
      <c r="C1976" t="s">
        <v>4852</v>
      </c>
    </row>
    <row r="1977" spans="2:3" x14ac:dyDescent="0.25">
      <c r="B1977" t="s">
        <v>1973</v>
      </c>
      <c r="C1977" t="s">
        <v>4853</v>
      </c>
    </row>
    <row r="1978" spans="2:3" x14ac:dyDescent="0.25">
      <c r="B1978" t="s">
        <v>1974</v>
      </c>
      <c r="C1978" t="s">
        <v>4854</v>
      </c>
    </row>
    <row r="1979" spans="2:3" x14ac:dyDescent="0.25">
      <c r="B1979" t="s">
        <v>1975</v>
      </c>
      <c r="C1979" t="s">
        <v>4855</v>
      </c>
    </row>
    <row r="1980" spans="2:3" x14ac:dyDescent="0.25">
      <c r="B1980" t="s">
        <v>1976</v>
      </c>
      <c r="C1980" t="s">
        <v>4856</v>
      </c>
    </row>
    <row r="1981" spans="2:3" x14ac:dyDescent="0.25">
      <c r="B1981" t="s">
        <v>1977</v>
      </c>
      <c r="C1981" t="s">
        <v>4857</v>
      </c>
    </row>
    <row r="1982" spans="2:3" x14ac:dyDescent="0.25">
      <c r="B1982" t="s">
        <v>1978</v>
      </c>
      <c r="C1982" t="s">
        <v>4858</v>
      </c>
    </row>
    <row r="1983" spans="2:3" x14ac:dyDescent="0.25">
      <c r="B1983" t="s">
        <v>1979</v>
      </c>
      <c r="C1983" t="s">
        <v>4859</v>
      </c>
    </row>
    <row r="1984" spans="2:3" x14ac:dyDescent="0.25">
      <c r="B1984" t="s">
        <v>1980</v>
      </c>
      <c r="C1984" t="s">
        <v>4860</v>
      </c>
    </row>
    <row r="1985" spans="2:3" x14ac:dyDescent="0.25">
      <c r="B1985" t="s">
        <v>1981</v>
      </c>
      <c r="C1985" t="s">
        <v>4861</v>
      </c>
    </row>
    <row r="1986" spans="2:3" x14ac:dyDescent="0.25">
      <c r="B1986" t="s">
        <v>1982</v>
      </c>
      <c r="C1986" t="s">
        <v>4862</v>
      </c>
    </row>
    <row r="1987" spans="2:3" x14ac:dyDescent="0.25">
      <c r="B1987" t="s">
        <v>1983</v>
      </c>
      <c r="C1987" t="s">
        <v>4863</v>
      </c>
    </row>
    <row r="1988" spans="2:3" x14ac:dyDescent="0.25">
      <c r="B1988" t="s">
        <v>1984</v>
      </c>
      <c r="C1988" t="s">
        <v>4864</v>
      </c>
    </row>
    <row r="1989" spans="2:3" x14ac:dyDescent="0.25">
      <c r="B1989" t="s">
        <v>1985</v>
      </c>
      <c r="C1989" t="s">
        <v>4865</v>
      </c>
    </row>
    <row r="1990" spans="2:3" x14ac:dyDescent="0.25">
      <c r="B1990" t="s">
        <v>1986</v>
      </c>
      <c r="C1990" t="s">
        <v>4866</v>
      </c>
    </row>
    <row r="1991" spans="2:3" x14ac:dyDescent="0.25">
      <c r="B1991" t="s">
        <v>1987</v>
      </c>
      <c r="C1991" t="s">
        <v>4867</v>
      </c>
    </row>
    <row r="1992" spans="2:3" x14ac:dyDescent="0.25">
      <c r="B1992" t="s">
        <v>1988</v>
      </c>
      <c r="C1992" t="s">
        <v>4868</v>
      </c>
    </row>
    <row r="1993" spans="2:3" x14ac:dyDescent="0.25">
      <c r="B1993" t="s">
        <v>1989</v>
      </c>
      <c r="C1993" t="s">
        <v>4869</v>
      </c>
    </row>
    <row r="1994" spans="2:3" x14ac:dyDescent="0.25">
      <c r="B1994" t="s">
        <v>1990</v>
      </c>
      <c r="C1994" t="s">
        <v>4870</v>
      </c>
    </row>
    <row r="1995" spans="2:3" x14ac:dyDescent="0.25">
      <c r="B1995" t="s">
        <v>1991</v>
      </c>
      <c r="C1995" t="s">
        <v>4871</v>
      </c>
    </row>
    <row r="1996" spans="2:3" x14ac:dyDescent="0.25">
      <c r="B1996" t="s">
        <v>1992</v>
      </c>
      <c r="C1996" t="s">
        <v>4872</v>
      </c>
    </row>
    <row r="1997" spans="2:3" x14ac:dyDescent="0.25">
      <c r="B1997" t="s">
        <v>1993</v>
      </c>
      <c r="C1997" t="s">
        <v>4873</v>
      </c>
    </row>
    <row r="1998" spans="2:3" x14ac:dyDescent="0.25">
      <c r="B1998" t="s">
        <v>1994</v>
      </c>
      <c r="C1998" t="s">
        <v>4874</v>
      </c>
    </row>
    <row r="1999" spans="2:3" x14ac:dyDescent="0.25">
      <c r="B1999" t="s">
        <v>1995</v>
      </c>
      <c r="C1999" t="s">
        <v>4875</v>
      </c>
    </row>
    <row r="2000" spans="2:3" x14ac:dyDescent="0.25">
      <c r="B2000" t="s">
        <v>1996</v>
      </c>
      <c r="C2000" t="s">
        <v>4876</v>
      </c>
    </row>
    <row r="2001" spans="2:3" x14ac:dyDescent="0.25">
      <c r="B2001" t="s">
        <v>1997</v>
      </c>
      <c r="C2001" t="s">
        <v>4877</v>
      </c>
    </row>
    <row r="2002" spans="2:3" x14ac:dyDescent="0.25">
      <c r="B2002" t="s">
        <v>1998</v>
      </c>
      <c r="C2002" t="s">
        <v>4878</v>
      </c>
    </row>
    <row r="2003" spans="2:3" x14ac:dyDescent="0.25">
      <c r="B2003" t="s">
        <v>1999</v>
      </c>
      <c r="C2003" t="s">
        <v>4879</v>
      </c>
    </row>
    <row r="2004" spans="2:3" x14ac:dyDescent="0.25">
      <c r="B2004" t="s">
        <v>2000</v>
      </c>
      <c r="C2004" t="s">
        <v>4880</v>
      </c>
    </row>
    <row r="2005" spans="2:3" x14ac:dyDescent="0.25">
      <c r="B2005" t="s">
        <v>2001</v>
      </c>
      <c r="C2005" t="s">
        <v>4881</v>
      </c>
    </row>
    <row r="2006" spans="2:3" x14ac:dyDescent="0.25">
      <c r="B2006" t="s">
        <v>2002</v>
      </c>
      <c r="C2006" t="s">
        <v>4882</v>
      </c>
    </row>
    <row r="2007" spans="2:3" x14ac:dyDescent="0.25">
      <c r="B2007" t="s">
        <v>2003</v>
      </c>
      <c r="C2007" t="s">
        <v>4883</v>
      </c>
    </row>
    <row r="2008" spans="2:3" x14ac:dyDescent="0.25">
      <c r="B2008" t="s">
        <v>2004</v>
      </c>
      <c r="C2008" t="s">
        <v>4884</v>
      </c>
    </row>
    <row r="2009" spans="2:3" x14ac:dyDescent="0.25">
      <c r="B2009" t="s">
        <v>2005</v>
      </c>
      <c r="C2009" t="s">
        <v>4885</v>
      </c>
    </row>
    <row r="2010" spans="2:3" x14ac:dyDescent="0.25">
      <c r="B2010" t="s">
        <v>2006</v>
      </c>
      <c r="C2010" t="s">
        <v>4886</v>
      </c>
    </row>
    <row r="2011" spans="2:3" x14ac:dyDescent="0.25">
      <c r="B2011" t="s">
        <v>2007</v>
      </c>
      <c r="C2011" t="s">
        <v>4887</v>
      </c>
    </row>
    <row r="2012" spans="2:3" x14ac:dyDescent="0.25">
      <c r="B2012" t="s">
        <v>2008</v>
      </c>
      <c r="C2012" t="s">
        <v>4888</v>
      </c>
    </row>
    <row r="2013" spans="2:3" x14ac:dyDescent="0.25">
      <c r="B2013" t="s">
        <v>2009</v>
      </c>
      <c r="C2013" t="s">
        <v>4889</v>
      </c>
    </row>
    <row r="2014" spans="2:3" x14ac:dyDescent="0.25">
      <c r="B2014" t="s">
        <v>2010</v>
      </c>
      <c r="C2014" t="s">
        <v>4890</v>
      </c>
    </row>
    <row r="2015" spans="2:3" x14ac:dyDescent="0.25">
      <c r="B2015" t="s">
        <v>2011</v>
      </c>
      <c r="C2015" t="s">
        <v>4891</v>
      </c>
    </row>
    <row r="2016" spans="2:3" x14ac:dyDescent="0.25">
      <c r="B2016" t="s">
        <v>2012</v>
      </c>
      <c r="C2016" t="s">
        <v>4892</v>
      </c>
    </row>
    <row r="2017" spans="2:3" x14ac:dyDescent="0.25">
      <c r="B2017" t="s">
        <v>2013</v>
      </c>
      <c r="C2017" t="s">
        <v>4893</v>
      </c>
    </row>
    <row r="2018" spans="2:3" x14ac:dyDescent="0.25">
      <c r="B2018" t="s">
        <v>2014</v>
      </c>
      <c r="C2018" t="s">
        <v>4894</v>
      </c>
    </row>
    <row r="2019" spans="2:3" x14ac:dyDescent="0.25">
      <c r="B2019" t="s">
        <v>2015</v>
      </c>
      <c r="C2019" t="s">
        <v>4895</v>
      </c>
    </row>
    <row r="2020" spans="2:3" x14ac:dyDescent="0.25">
      <c r="B2020" t="s">
        <v>2016</v>
      </c>
      <c r="C2020" t="s">
        <v>4896</v>
      </c>
    </row>
    <row r="2021" spans="2:3" x14ac:dyDescent="0.25">
      <c r="B2021" t="s">
        <v>2017</v>
      </c>
      <c r="C2021" t="s">
        <v>4897</v>
      </c>
    </row>
    <row r="2022" spans="2:3" x14ac:dyDescent="0.25">
      <c r="B2022" t="s">
        <v>2018</v>
      </c>
      <c r="C2022" t="s">
        <v>4898</v>
      </c>
    </row>
    <row r="2023" spans="2:3" x14ac:dyDescent="0.25">
      <c r="B2023" t="s">
        <v>2019</v>
      </c>
      <c r="C2023" t="s">
        <v>4899</v>
      </c>
    </row>
    <row r="2024" spans="2:3" x14ac:dyDescent="0.25">
      <c r="B2024" t="s">
        <v>2020</v>
      </c>
      <c r="C2024" t="s">
        <v>4900</v>
      </c>
    </row>
    <row r="2025" spans="2:3" x14ac:dyDescent="0.25">
      <c r="B2025" t="s">
        <v>2021</v>
      </c>
      <c r="C2025" t="s">
        <v>4901</v>
      </c>
    </row>
    <row r="2026" spans="2:3" x14ac:dyDescent="0.25">
      <c r="B2026" t="s">
        <v>2022</v>
      </c>
      <c r="C2026" t="s">
        <v>4902</v>
      </c>
    </row>
    <row r="2027" spans="2:3" x14ac:dyDescent="0.25">
      <c r="B2027" t="s">
        <v>2023</v>
      </c>
      <c r="C2027" t="s">
        <v>4903</v>
      </c>
    </row>
    <row r="2028" spans="2:3" x14ac:dyDescent="0.25">
      <c r="B2028" t="s">
        <v>2024</v>
      </c>
      <c r="C2028" t="s">
        <v>4904</v>
      </c>
    </row>
    <row r="2029" spans="2:3" x14ac:dyDescent="0.25">
      <c r="B2029" t="s">
        <v>2025</v>
      </c>
      <c r="C2029" t="s">
        <v>4905</v>
      </c>
    </row>
    <row r="2030" spans="2:3" x14ac:dyDescent="0.25">
      <c r="B2030" t="s">
        <v>2026</v>
      </c>
      <c r="C2030" t="s">
        <v>4906</v>
      </c>
    </row>
    <row r="2031" spans="2:3" x14ac:dyDescent="0.25">
      <c r="B2031" t="s">
        <v>2027</v>
      </c>
      <c r="C2031" t="s">
        <v>4907</v>
      </c>
    </row>
    <row r="2032" spans="2:3" x14ac:dyDescent="0.25">
      <c r="B2032" t="s">
        <v>2028</v>
      </c>
      <c r="C2032" t="s">
        <v>4908</v>
      </c>
    </row>
    <row r="2033" spans="2:3" x14ac:dyDescent="0.25">
      <c r="B2033" t="s">
        <v>2029</v>
      </c>
      <c r="C2033" t="s">
        <v>4909</v>
      </c>
    </row>
    <row r="2034" spans="2:3" x14ac:dyDescent="0.25">
      <c r="B2034" t="s">
        <v>2030</v>
      </c>
      <c r="C2034" t="s">
        <v>4910</v>
      </c>
    </row>
    <row r="2035" spans="2:3" x14ac:dyDescent="0.25">
      <c r="B2035" t="s">
        <v>2031</v>
      </c>
      <c r="C2035" t="s">
        <v>4911</v>
      </c>
    </row>
    <row r="2036" spans="2:3" x14ac:dyDescent="0.25">
      <c r="B2036" t="s">
        <v>2032</v>
      </c>
      <c r="C2036" t="s">
        <v>4912</v>
      </c>
    </row>
    <row r="2037" spans="2:3" x14ac:dyDescent="0.25">
      <c r="B2037" t="s">
        <v>2033</v>
      </c>
      <c r="C2037" t="s">
        <v>4913</v>
      </c>
    </row>
    <row r="2038" spans="2:3" x14ac:dyDescent="0.25">
      <c r="B2038" t="s">
        <v>2034</v>
      </c>
      <c r="C2038" t="s">
        <v>4914</v>
      </c>
    </row>
    <row r="2039" spans="2:3" x14ac:dyDescent="0.25">
      <c r="B2039" t="s">
        <v>2035</v>
      </c>
      <c r="C2039" t="s">
        <v>4915</v>
      </c>
    </row>
    <row r="2040" spans="2:3" x14ac:dyDescent="0.25">
      <c r="B2040" t="s">
        <v>2036</v>
      </c>
      <c r="C2040" t="s">
        <v>4916</v>
      </c>
    </row>
    <row r="2041" spans="2:3" x14ac:dyDescent="0.25">
      <c r="B2041" t="s">
        <v>2037</v>
      </c>
      <c r="C2041" t="s">
        <v>4917</v>
      </c>
    </row>
    <row r="2042" spans="2:3" x14ac:dyDescent="0.25">
      <c r="B2042" t="s">
        <v>2038</v>
      </c>
      <c r="C2042" t="s">
        <v>4918</v>
      </c>
    </row>
    <row r="2043" spans="2:3" x14ac:dyDescent="0.25">
      <c r="B2043" t="s">
        <v>2039</v>
      </c>
      <c r="C2043" t="s">
        <v>4919</v>
      </c>
    </row>
    <row r="2044" spans="2:3" x14ac:dyDescent="0.25">
      <c r="B2044" t="s">
        <v>2040</v>
      </c>
      <c r="C2044" t="s">
        <v>4920</v>
      </c>
    </row>
    <row r="2045" spans="2:3" x14ac:dyDescent="0.25">
      <c r="B2045" t="s">
        <v>2041</v>
      </c>
      <c r="C2045" t="s">
        <v>4921</v>
      </c>
    </row>
    <row r="2046" spans="2:3" x14ac:dyDescent="0.25">
      <c r="B2046" t="s">
        <v>2042</v>
      </c>
      <c r="C2046" t="s">
        <v>4922</v>
      </c>
    </row>
    <row r="2047" spans="2:3" x14ac:dyDescent="0.25">
      <c r="B2047" t="s">
        <v>2043</v>
      </c>
      <c r="C2047" t="s">
        <v>4923</v>
      </c>
    </row>
    <row r="2048" spans="2:3" x14ac:dyDescent="0.25">
      <c r="B2048" t="s">
        <v>2044</v>
      </c>
      <c r="C2048" t="s">
        <v>4924</v>
      </c>
    </row>
    <row r="2049" spans="2:3" x14ac:dyDescent="0.25">
      <c r="B2049" t="s">
        <v>2045</v>
      </c>
      <c r="C2049" t="s">
        <v>4925</v>
      </c>
    </row>
    <row r="2050" spans="2:3" x14ac:dyDescent="0.25">
      <c r="B2050" t="s">
        <v>2046</v>
      </c>
      <c r="C2050" t="s">
        <v>4926</v>
      </c>
    </row>
    <row r="2051" spans="2:3" x14ac:dyDescent="0.25">
      <c r="B2051" t="s">
        <v>2047</v>
      </c>
      <c r="C2051" t="s">
        <v>4927</v>
      </c>
    </row>
    <row r="2052" spans="2:3" x14ac:dyDescent="0.25">
      <c r="B2052" t="s">
        <v>2048</v>
      </c>
      <c r="C2052" t="s">
        <v>4928</v>
      </c>
    </row>
    <row r="2053" spans="2:3" x14ac:dyDescent="0.25">
      <c r="B2053" t="s">
        <v>2049</v>
      </c>
      <c r="C2053" t="s">
        <v>4929</v>
      </c>
    </row>
    <row r="2054" spans="2:3" x14ac:dyDescent="0.25">
      <c r="B2054" t="s">
        <v>2050</v>
      </c>
      <c r="C2054" t="s">
        <v>4930</v>
      </c>
    </row>
    <row r="2055" spans="2:3" x14ac:dyDescent="0.25">
      <c r="B2055" t="s">
        <v>2051</v>
      </c>
      <c r="C2055" t="s">
        <v>4931</v>
      </c>
    </row>
    <row r="2056" spans="2:3" x14ac:dyDescent="0.25">
      <c r="B2056" t="s">
        <v>2052</v>
      </c>
      <c r="C2056" t="s">
        <v>4932</v>
      </c>
    </row>
    <row r="2057" spans="2:3" x14ac:dyDescent="0.25">
      <c r="B2057" t="s">
        <v>2053</v>
      </c>
      <c r="C2057" t="s">
        <v>4933</v>
      </c>
    </row>
    <row r="2058" spans="2:3" x14ac:dyDescent="0.25">
      <c r="B2058" t="s">
        <v>2054</v>
      </c>
      <c r="C2058" t="s">
        <v>4934</v>
      </c>
    </row>
    <row r="2059" spans="2:3" x14ac:dyDescent="0.25">
      <c r="B2059" t="s">
        <v>2055</v>
      </c>
      <c r="C2059" t="s">
        <v>4935</v>
      </c>
    </row>
    <row r="2060" spans="2:3" x14ac:dyDescent="0.25">
      <c r="B2060" t="s">
        <v>2056</v>
      </c>
      <c r="C2060" t="s">
        <v>4936</v>
      </c>
    </row>
    <row r="2061" spans="2:3" x14ac:dyDescent="0.25">
      <c r="B2061" t="s">
        <v>2057</v>
      </c>
      <c r="C2061" t="s">
        <v>4937</v>
      </c>
    </row>
    <row r="2062" spans="2:3" x14ac:dyDescent="0.25">
      <c r="B2062" t="s">
        <v>2058</v>
      </c>
      <c r="C2062" t="s">
        <v>4938</v>
      </c>
    </row>
    <row r="2063" spans="2:3" x14ac:dyDescent="0.25">
      <c r="B2063" t="s">
        <v>2059</v>
      </c>
      <c r="C2063" t="s">
        <v>4939</v>
      </c>
    </row>
    <row r="2064" spans="2:3" x14ac:dyDescent="0.25">
      <c r="B2064" t="s">
        <v>2060</v>
      </c>
      <c r="C2064" t="s">
        <v>4940</v>
      </c>
    </row>
    <row r="2065" spans="2:3" x14ac:dyDescent="0.25">
      <c r="B2065" t="s">
        <v>2061</v>
      </c>
      <c r="C2065" t="s">
        <v>4941</v>
      </c>
    </row>
    <row r="2066" spans="2:3" x14ac:dyDescent="0.25">
      <c r="B2066" t="s">
        <v>2062</v>
      </c>
      <c r="C2066" t="s">
        <v>4942</v>
      </c>
    </row>
    <row r="2067" spans="2:3" x14ac:dyDescent="0.25">
      <c r="B2067" t="s">
        <v>2063</v>
      </c>
      <c r="C2067" t="s">
        <v>4943</v>
      </c>
    </row>
    <row r="2068" spans="2:3" x14ac:dyDescent="0.25">
      <c r="B2068" t="s">
        <v>2064</v>
      </c>
      <c r="C2068" t="s">
        <v>4944</v>
      </c>
    </row>
    <row r="2069" spans="2:3" x14ac:dyDescent="0.25">
      <c r="B2069" t="s">
        <v>2065</v>
      </c>
      <c r="C2069" t="s">
        <v>4945</v>
      </c>
    </row>
    <row r="2070" spans="2:3" x14ac:dyDescent="0.25">
      <c r="B2070" t="s">
        <v>2066</v>
      </c>
      <c r="C2070" t="s">
        <v>4946</v>
      </c>
    </row>
    <row r="2071" spans="2:3" x14ac:dyDescent="0.25">
      <c r="B2071" t="s">
        <v>2067</v>
      </c>
      <c r="C2071" t="s">
        <v>4947</v>
      </c>
    </row>
    <row r="2072" spans="2:3" x14ac:dyDescent="0.25">
      <c r="B2072" t="s">
        <v>2068</v>
      </c>
      <c r="C2072" t="s">
        <v>4948</v>
      </c>
    </row>
    <row r="2073" spans="2:3" x14ac:dyDescent="0.25">
      <c r="B2073" t="s">
        <v>2069</v>
      </c>
      <c r="C2073" t="s">
        <v>4949</v>
      </c>
    </row>
    <row r="2074" spans="2:3" x14ac:dyDescent="0.25">
      <c r="B2074" t="s">
        <v>2070</v>
      </c>
      <c r="C2074" t="s">
        <v>4950</v>
      </c>
    </row>
    <row r="2075" spans="2:3" x14ac:dyDescent="0.25">
      <c r="B2075" t="s">
        <v>2071</v>
      </c>
      <c r="C2075" t="s">
        <v>4951</v>
      </c>
    </row>
    <row r="2076" spans="2:3" x14ac:dyDescent="0.25">
      <c r="B2076" t="s">
        <v>2072</v>
      </c>
      <c r="C2076" t="s">
        <v>4952</v>
      </c>
    </row>
    <row r="2077" spans="2:3" x14ac:dyDescent="0.25">
      <c r="B2077" t="s">
        <v>2073</v>
      </c>
      <c r="C2077" t="s">
        <v>4953</v>
      </c>
    </row>
    <row r="2078" spans="2:3" x14ac:dyDescent="0.25">
      <c r="B2078" t="s">
        <v>2074</v>
      </c>
      <c r="C2078" t="s">
        <v>4954</v>
      </c>
    </row>
    <row r="2079" spans="2:3" x14ac:dyDescent="0.25">
      <c r="B2079" t="s">
        <v>2075</v>
      </c>
      <c r="C2079" t="s">
        <v>4955</v>
      </c>
    </row>
    <row r="2080" spans="2:3" x14ac:dyDescent="0.25">
      <c r="B2080" t="s">
        <v>2076</v>
      </c>
      <c r="C2080" t="s">
        <v>4956</v>
      </c>
    </row>
    <row r="2081" spans="2:3" x14ac:dyDescent="0.25">
      <c r="B2081" t="s">
        <v>2077</v>
      </c>
      <c r="C2081" t="s">
        <v>4957</v>
      </c>
    </row>
    <row r="2082" spans="2:3" x14ac:dyDescent="0.25">
      <c r="B2082" t="s">
        <v>2078</v>
      </c>
      <c r="C2082" t="s">
        <v>4958</v>
      </c>
    </row>
    <row r="2083" spans="2:3" x14ac:dyDescent="0.25">
      <c r="B2083" t="s">
        <v>2079</v>
      </c>
      <c r="C2083" t="s">
        <v>4959</v>
      </c>
    </row>
    <row r="2084" spans="2:3" x14ac:dyDescent="0.25">
      <c r="B2084" t="s">
        <v>2080</v>
      </c>
      <c r="C2084" t="s">
        <v>4960</v>
      </c>
    </row>
    <row r="2085" spans="2:3" x14ac:dyDescent="0.25">
      <c r="B2085" t="s">
        <v>2081</v>
      </c>
      <c r="C2085" t="s">
        <v>4961</v>
      </c>
    </row>
    <row r="2086" spans="2:3" x14ac:dyDescent="0.25">
      <c r="B2086" t="s">
        <v>2082</v>
      </c>
      <c r="C2086" t="s">
        <v>4962</v>
      </c>
    </row>
    <row r="2087" spans="2:3" x14ac:dyDescent="0.25">
      <c r="B2087" t="s">
        <v>2083</v>
      </c>
      <c r="C2087" t="s">
        <v>4963</v>
      </c>
    </row>
    <row r="2088" spans="2:3" x14ac:dyDescent="0.25">
      <c r="B2088" t="s">
        <v>2084</v>
      </c>
      <c r="C2088" t="s">
        <v>4964</v>
      </c>
    </row>
    <row r="2089" spans="2:3" x14ac:dyDescent="0.25">
      <c r="B2089" t="s">
        <v>2085</v>
      </c>
      <c r="C2089" t="s">
        <v>4965</v>
      </c>
    </row>
    <row r="2090" spans="2:3" x14ac:dyDescent="0.25">
      <c r="B2090" t="s">
        <v>2086</v>
      </c>
      <c r="C2090" t="s">
        <v>4966</v>
      </c>
    </row>
    <row r="2091" spans="2:3" x14ac:dyDescent="0.25">
      <c r="B2091" t="s">
        <v>2087</v>
      </c>
      <c r="C2091" t="s">
        <v>4967</v>
      </c>
    </row>
    <row r="2092" spans="2:3" x14ac:dyDescent="0.25">
      <c r="B2092" t="s">
        <v>2088</v>
      </c>
      <c r="C2092" t="s">
        <v>4968</v>
      </c>
    </row>
    <row r="2093" spans="2:3" x14ac:dyDescent="0.25">
      <c r="B2093" t="s">
        <v>2089</v>
      </c>
      <c r="C2093" t="s">
        <v>4969</v>
      </c>
    </row>
    <row r="2094" spans="2:3" x14ac:dyDescent="0.25">
      <c r="B2094" t="s">
        <v>2090</v>
      </c>
      <c r="C2094" t="s">
        <v>4970</v>
      </c>
    </row>
    <row r="2095" spans="2:3" x14ac:dyDescent="0.25">
      <c r="B2095" t="s">
        <v>2091</v>
      </c>
      <c r="C2095" t="s">
        <v>4971</v>
      </c>
    </row>
    <row r="2096" spans="2:3" x14ac:dyDescent="0.25">
      <c r="B2096" t="s">
        <v>2092</v>
      </c>
      <c r="C2096" t="s">
        <v>4972</v>
      </c>
    </row>
    <row r="2097" spans="2:3" x14ac:dyDescent="0.25">
      <c r="B2097" t="s">
        <v>2093</v>
      </c>
      <c r="C2097" t="s">
        <v>4973</v>
      </c>
    </row>
    <row r="2098" spans="2:3" x14ac:dyDescent="0.25">
      <c r="B2098" t="s">
        <v>2094</v>
      </c>
      <c r="C2098" t="s">
        <v>4974</v>
      </c>
    </row>
    <row r="2099" spans="2:3" x14ac:dyDescent="0.25">
      <c r="B2099" t="s">
        <v>2095</v>
      </c>
      <c r="C2099" t="s">
        <v>4975</v>
      </c>
    </row>
    <row r="2100" spans="2:3" x14ac:dyDescent="0.25">
      <c r="B2100" t="s">
        <v>2096</v>
      </c>
      <c r="C2100" t="s">
        <v>4976</v>
      </c>
    </row>
    <row r="2101" spans="2:3" x14ac:dyDescent="0.25">
      <c r="B2101" t="s">
        <v>2097</v>
      </c>
      <c r="C2101" t="s">
        <v>4977</v>
      </c>
    </row>
    <row r="2102" spans="2:3" x14ac:dyDescent="0.25">
      <c r="B2102" t="s">
        <v>2098</v>
      </c>
      <c r="C2102" t="s">
        <v>4978</v>
      </c>
    </row>
    <row r="2103" spans="2:3" x14ac:dyDescent="0.25">
      <c r="B2103" t="s">
        <v>2099</v>
      </c>
      <c r="C2103" t="s">
        <v>4979</v>
      </c>
    </row>
    <row r="2104" spans="2:3" x14ac:dyDescent="0.25">
      <c r="B2104" t="s">
        <v>2100</v>
      </c>
      <c r="C2104" t="s">
        <v>4980</v>
      </c>
    </row>
    <row r="2105" spans="2:3" x14ac:dyDescent="0.25">
      <c r="B2105" t="s">
        <v>2101</v>
      </c>
      <c r="C2105" t="s">
        <v>4981</v>
      </c>
    </row>
    <row r="2106" spans="2:3" x14ac:dyDescent="0.25">
      <c r="B2106" t="s">
        <v>2102</v>
      </c>
      <c r="C2106" t="s">
        <v>4982</v>
      </c>
    </row>
    <row r="2107" spans="2:3" x14ac:dyDescent="0.25">
      <c r="B2107" t="s">
        <v>2103</v>
      </c>
      <c r="C2107" t="s">
        <v>4983</v>
      </c>
    </row>
    <row r="2108" spans="2:3" x14ac:dyDescent="0.25">
      <c r="B2108" t="s">
        <v>2104</v>
      </c>
      <c r="C2108" t="s">
        <v>4984</v>
      </c>
    </row>
    <row r="2109" spans="2:3" x14ac:dyDescent="0.25">
      <c r="B2109" t="s">
        <v>2105</v>
      </c>
      <c r="C2109" t="s">
        <v>4985</v>
      </c>
    </row>
    <row r="2110" spans="2:3" x14ac:dyDescent="0.25">
      <c r="B2110" t="s">
        <v>2106</v>
      </c>
      <c r="C2110" t="s">
        <v>4986</v>
      </c>
    </row>
    <row r="2111" spans="2:3" x14ac:dyDescent="0.25">
      <c r="B2111" t="s">
        <v>2107</v>
      </c>
      <c r="C2111" t="s">
        <v>4987</v>
      </c>
    </row>
    <row r="2112" spans="2:3" x14ac:dyDescent="0.25">
      <c r="B2112" t="s">
        <v>2108</v>
      </c>
      <c r="C2112" t="s">
        <v>4988</v>
      </c>
    </row>
    <row r="2113" spans="2:3" x14ac:dyDescent="0.25">
      <c r="B2113" t="s">
        <v>2109</v>
      </c>
      <c r="C2113" t="s">
        <v>4989</v>
      </c>
    </row>
    <row r="2114" spans="2:3" x14ac:dyDescent="0.25">
      <c r="B2114" t="s">
        <v>2110</v>
      </c>
      <c r="C2114" t="s">
        <v>4990</v>
      </c>
    </row>
    <row r="2115" spans="2:3" x14ac:dyDescent="0.25">
      <c r="B2115" t="s">
        <v>2111</v>
      </c>
      <c r="C2115" t="s">
        <v>4991</v>
      </c>
    </row>
    <row r="2116" spans="2:3" x14ac:dyDescent="0.25">
      <c r="B2116" t="s">
        <v>2112</v>
      </c>
      <c r="C2116" t="s">
        <v>4992</v>
      </c>
    </row>
    <row r="2117" spans="2:3" x14ac:dyDescent="0.25">
      <c r="B2117" t="s">
        <v>2113</v>
      </c>
      <c r="C2117" t="s">
        <v>4993</v>
      </c>
    </row>
    <row r="2118" spans="2:3" x14ac:dyDescent="0.25">
      <c r="B2118" t="s">
        <v>2114</v>
      </c>
      <c r="C2118" t="s">
        <v>4994</v>
      </c>
    </row>
    <row r="2119" spans="2:3" x14ac:dyDescent="0.25">
      <c r="B2119" t="s">
        <v>2115</v>
      </c>
      <c r="C2119" t="s">
        <v>4995</v>
      </c>
    </row>
    <row r="2120" spans="2:3" x14ac:dyDescent="0.25">
      <c r="B2120" t="s">
        <v>2116</v>
      </c>
      <c r="C2120" t="s">
        <v>4996</v>
      </c>
    </row>
    <row r="2121" spans="2:3" x14ac:dyDescent="0.25">
      <c r="B2121" t="s">
        <v>2117</v>
      </c>
      <c r="C2121" t="s">
        <v>4997</v>
      </c>
    </row>
    <row r="2122" spans="2:3" x14ac:dyDescent="0.25">
      <c r="B2122" t="s">
        <v>2118</v>
      </c>
      <c r="C2122" t="s">
        <v>4998</v>
      </c>
    </row>
    <row r="2123" spans="2:3" x14ac:dyDescent="0.25">
      <c r="B2123" t="s">
        <v>2119</v>
      </c>
      <c r="C2123" t="s">
        <v>4999</v>
      </c>
    </row>
    <row r="2124" spans="2:3" x14ac:dyDescent="0.25">
      <c r="B2124" t="s">
        <v>2120</v>
      </c>
      <c r="C2124" t="s">
        <v>5000</v>
      </c>
    </row>
    <row r="2125" spans="2:3" x14ac:dyDescent="0.25">
      <c r="B2125" t="s">
        <v>2121</v>
      </c>
      <c r="C2125" t="s">
        <v>5001</v>
      </c>
    </row>
    <row r="2126" spans="2:3" x14ac:dyDescent="0.25">
      <c r="B2126" t="s">
        <v>2122</v>
      </c>
      <c r="C2126" t="s">
        <v>5002</v>
      </c>
    </row>
    <row r="2127" spans="2:3" x14ac:dyDescent="0.25">
      <c r="B2127" t="s">
        <v>2123</v>
      </c>
      <c r="C2127" t="s">
        <v>5003</v>
      </c>
    </row>
    <row r="2128" spans="2:3" x14ac:dyDescent="0.25">
      <c r="B2128" t="s">
        <v>2124</v>
      </c>
      <c r="C2128" t="s">
        <v>5004</v>
      </c>
    </row>
    <row r="2129" spans="2:3" x14ac:dyDescent="0.25">
      <c r="B2129" t="s">
        <v>2125</v>
      </c>
      <c r="C2129" t="s">
        <v>5005</v>
      </c>
    </row>
    <row r="2130" spans="2:3" x14ac:dyDescent="0.25">
      <c r="B2130" t="s">
        <v>2126</v>
      </c>
      <c r="C2130" t="s">
        <v>5006</v>
      </c>
    </row>
    <row r="2131" spans="2:3" x14ac:dyDescent="0.25">
      <c r="B2131" t="s">
        <v>2127</v>
      </c>
      <c r="C2131" t="s">
        <v>5007</v>
      </c>
    </row>
    <row r="2132" spans="2:3" x14ac:dyDescent="0.25">
      <c r="B2132" t="s">
        <v>2128</v>
      </c>
      <c r="C2132" t="s">
        <v>5008</v>
      </c>
    </row>
    <row r="2133" spans="2:3" x14ac:dyDescent="0.25">
      <c r="B2133" t="s">
        <v>2129</v>
      </c>
      <c r="C2133" t="s">
        <v>5009</v>
      </c>
    </row>
    <row r="2134" spans="2:3" x14ac:dyDescent="0.25">
      <c r="B2134" t="s">
        <v>2130</v>
      </c>
      <c r="C2134" t="s">
        <v>5010</v>
      </c>
    </row>
    <row r="2135" spans="2:3" x14ac:dyDescent="0.25">
      <c r="B2135" t="s">
        <v>2131</v>
      </c>
      <c r="C2135" t="s">
        <v>5011</v>
      </c>
    </row>
    <row r="2136" spans="2:3" x14ac:dyDescent="0.25">
      <c r="B2136" t="s">
        <v>2132</v>
      </c>
      <c r="C2136" t="s">
        <v>5012</v>
      </c>
    </row>
    <row r="2137" spans="2:3" x14ac:dyDescent="0.25">
      <c r="B2137" t="s">
        <v>2133</v>
      </c>
      <c r="C2137" t="s">
        <v>5013</v>
      </c>
    </row>
    <row r="2138" spans="2:3" x14ac:dyDescent="0.25">
      <c r="B2138" t="s">
        <v>2134</v>
      </c>
      <c r="C2138" t="s">
        <v>5014</v>
      </c>
    </row>
    <row r="2139" spans="2:3" x14ac:dyDescent="0.25">
      <c r="B2139" t="s">
        <v>2135</v>
      </c>
      <c r="C2139" t="s">
        <v>5015</v>
      </c>
    </row>
    <row r="2140" spans="2:3" x14ac:dyDescent="0.25">
      <c r="B2140" t="s">
        <v>2136</v>
      </c>
      <c r="C2140" t="s">
        <v>5016</v>
      </c>
    </row>
    <row r="2141" spans="2:3" x14ac:dyDescent="0.25">
      <c r="B2141" t="s">
        <v>2137</v>
      </c>
      <c r="C2141" t="s">
        <v>5017</v>
      </c>
    </row>
    <row r="2142" spans="2:3" x14ac:dyDescent="0.25">
      <c r="B2142" t="s">
        <v>2138</v>
      </c>
      <c r="C2142" t="s">
        <v>5018</v>
      </c>
    </row>
    <row r="2143" spans="2:3" x14ac:dyDescent="0.25">
      <c r="B2143" t="s">
        <v>2139</v>
      </c>
      <c r="C2143" t="s">
        <v>5019</v>
      </c>
    </row>
    <row r="2144" spans="2:3" x14ac:dyDescent="0.25">
      <c r="B2144" t="s">
        <v>2140</v>
      </c>
      <c r="C2144" t="s">
        <v>5020</v>
      </c>
    </row>
    <row r="2145" spans="2:3" x14ac:dyDescent="0.25">
      <c r="B2145" t="s">
        <v>2141</v>
      </c>
      <c r="C2145" t="s">
        <v>5021</v>
      </c>
    </row>
    <row r="2146" spans="2:3" x14ac:dyDescent="0.25">
      <c r="B2146" t="s">
        <v>2142</v>
      </c>
      <c r="C2146" t="s">
        <v>5022</v>
      </c>
    </row>
    <row r="2147" spans="2:3" x14ac:dyDescent="0.25">
      <c r="B2147" t="s">
        <v>2143</v>
      </c>
      <c r="C2147" t="s">
        <v>5023</v>
      </c>
    </row>
    <row r="2148" spans="2:3" x14ac:dyDescent="0.25">
      <c r="B2148" t="s">
        <v>2144</v>
      </c>
      <c r="C2148" t="s">
        <v>5024</v>
      </c>
    </row>
    <row r="2149" spans="2:3" x14ac:dyDescent="0.25">
      <c r="B2149" t="s">
        <v>2145</v>
      </c>
      <c r="C2149" t="s">
        <v>5025</v>
      </c>
    </row>
    <row r="2150" spans="2:3" x14ac:dyDescent="0.25">
      <c r="B2150" t="s">
        <v>2146</v>
      </c>
      <c r="C2150" t="s">
        <v>5026</v>
      </c>
    </row>
    <row r="2151" spans="2:3" x14ac:dyDescent="0.25">
      <c r="B2151" t="s">
        <v>2147</v>
      </c>
      <c r="C2151" t="s">
        <v>5027</v>
      </c>
    </row>
    <row r="2152" spans="2:3" x14ac:dyDescent="0.25">
      <c r="B2152" t="s">
        <v>2148</v>
      </c>
      <c r="C2152" t="s">
        <v>5028</v>
      </c>
    </row>
    <row r="2153" spans="2:3" x14ac:dyDescent="0.25">
      <c r="B2153" t="s">
        <v>2149</v>
      </c>
      <c r="C2153" t="s">
        <v>5029</v>
      </c>
    </row>
    <row r="2154" spans="2:3" x14ac:dyDescent="0.25">
      <c r="B2154" t="s">
        <v>2150</v>
      </c>
      <c r="C2154" t="s">
        <v>5030</v>
      </c>
    </row>
    <row r="2155" spans="2:3" x14ac:dyDescent="0.25">
      <c r="B2155" t="s">
        <v>2151</v>
      </c>
      <c r="C2155" t="s">
        <v>5031</v>
      </c>
    </row>
    <row r="2156" spans="2:3" x14ac:dyDescent="0.25">
      <c r="B2156" t="s">
        <v>2152</v>
      </c>
      <c r="C2156" t="s">
        <v>5032</v>
      </c>
    </row>
    <row r="2157" spans="2:3" x14ac:dyDescent="0.25">
      <c r="B2157" t="s">
        <v>2153</v>
      </c>
      <c r="C2157" t="s">
        <v>5033</v>
      </c>
    </row>
    <row r="2158" spans="2:3" x14ac:dyDescent="0.25">
      <c r="B2158" t="s">
        <v>2154</v>
      </c>
      <c r="C2158" t="s">
        <v>5034</v>
      </c>
    </row>
    <row r="2159" spans="2:3" x14ac:dyDescent="0.25">
      <c r="B2159" t="s">
        <v>2155</v>
      </c>
      <c r="C2159" t="s">
        <v>5035</v>
      </c>
    </row>
    <row r="2160" spans="2:3" x14ac:dyDescent="0.25">
      <c r="B2160" t="s">
        <v>2156</v>
      </c>
      <c r="C2160" t="s">
        <v>5036</v>
      </c>
    </row>
    <row r="2161" spans="2:3" x14ac:dyDescent="0.25">
      <c r="B2161" t="s">
        <v>2157</v>
      </c>
      <c r="C2161" t="s">
        <v>5037</v>
      </c>
    </row>
    <row r="2162" spans="2:3" x14ac:dyDescent="0.25">
      <c r="B2162" t="s">
        <v>2158</v>
      </c>
      <c r="C2162" t="s">
        <v>5038</v>
      </c>
    </row>
    <row r="2163" spans="2:3" x14ac:dyDescent="0.25">
      <c r="B2163" t="s">
        <v>2159</v>
      </c>
      <c r="C2163" t="s">
        <v>5039</v>
      </c>
    </row>
    <row r="2164" spans="2:3" x14ac:dyDescent="0.25">
      <c r="B2164" t="s">
        <v>2160</v>
      </c>
      <c r="C2164" t="s">
        <v>5040</v>
      </c>
    </row>
    <row r="2165" spans="2:3" x14ac:dyDescent="0.25">
      <c r="B2165" t="s">
        <v>2161</v>
      </c>
      <c r="C2165" t="s">
        <v>5041</v>
      </c>
    </row>
    <row r="2166" spans="2:3" x14ac:dyDescent="0.25">
      <c r="B2166" t="s">
        <v>2162</v>
      </c>
      <c r="C2166" t="s">
        <v>5042</v>
      </c>
    </row>
    <row r="2167" spans="2:3" x14ac:dyDescent="0.25">
      <c r="B2167" t="s">
        <v>2163</v>
      </c>
      <c r="C2167" t="s">
        <v>5043</v>
      </c>
    </row>
    <row r="2168" spans="2:3" x14ac:dyDescent="0.25">
      <c r="B2168" t="s">
        <v>2164</v>
      </c>
      <c r="C2168" t="s">
        <v>5044</v>
      </c>
    </row>
    <row r="2169" spans="2:3" x14ac:dyDescent="0.25">
      <c r="B2169" t="s">
        <v>2165</v>
      </c>
      <c r="C2169" t="s">
        <v>5045</v>
      </c>
    </row>
    <row r="2170" spans="2:3" x14ac:dyDescent="0.25">
      <c r="B2170" t="s">
        <v>2166</v>
      </c>
      <c r="C2170" t="s">
        <v>5046</v>
      </c>
    </row>
    <row r="2171" spans="2:3" x14ac:dyDescent="0.25">
      <c r="B2171" t="s">
        <v>2167</v>
      </c>
      <c r="C2171" t="s">
        <v>5047</v>
      </c>
    </row>
    <row r="2172" spans="2:3" x14ac:dyDescent="0.25">
      <c r="B2172" t="s">
        <v>2168</v>
      </c>
      <c r="C2172" t="s">
        <v>5048</v>
      </c>
    </row>
    <row r="2173" spans="2:3" x14ac:dyDescent="0.25">
      <c r="B2173" t="s">
        <v>2169</v>
      </c>
      <c r="C2173" t="s">
        <v>5049</v>
      </c>
    </row>
    <row r="2174" spans="2:3" x14ac:dyDescent="0.25">
      <c r="B2174" t="s">
        <v>2170</v>
      </c>
      <c r="C2174" t="s">
        <v>5050</v>
      </c>
    </row>
    <row r="2175" spans="2:3" x14ac:dyDescent="0.25">
      <c r="B2175" t="s">
        <v>2171</v>
      </c>
      <c r="C2175" t="s">
        <v>5051</v>
      </c>
    </row>
    <row r="2176" spans="2:3" x14ac:dyDescent="0.25">
      <c r="B2176" t="s">
        <v>2172</v>
      </c>
      <c r="C2176" t="s">
        <v>5052</v>
      </c>
    </row>
    <row r="2177" spans="2:3" x14ac:dyDescent="0.25">
      <c r="B2177" t="s">
        <v>2173</v>
      </c>
      <c r="C2177" t="s">
        <v>5053</v>
      </c>
    </row>
    <row r="2178" spans="2:3" x14ac:dyDescent="0.25">
      <c r="B2178" t="s">
        <v>2174</v>
      </c>
      <c r="C2178" t="s">
        <v>5054</v>
      </c>
    </row>
    <row r="2179" spans="2:3" x14ac:dyDescent="0.25">
      <c r="B2179" t="s">
        <v>2175</v>
      </c>
      <c r="C2179" t="s">
        <v>5055</v>
      </c>
    </row>
    <row r="2180" spans="2:3" x14ac:dyDescent="0.25">
      <c r="B2180" t="s">
        <v>2176</v>
      </c>
      <c r="C2180" t="s">
        <v>5056</v>
      </c>
    </row>
    <row r="2181" spans="2:3" x14ac:dyDescent="0.25">
      <c r="B2181" t="s">
        <v>2177</v>
      </c>
      <c r="C2181" t="s">
        <v>5057</v>
      </c>
    </row>
    <row r="2182" spans="2:3" x14ac:dyDescent="0.25">
      <c r="B2182" t="s">
        <v>2178</v>
      </c>
      <c r="C2182" t="s">
        <v>5058</v>
      </c>
    </row>
    <row r="2183" spans="2:3" x14ac:dyDescent="0.25">
      <c r="B2183" t="s">
        <v>2179</v>
      </c>
      <c r="C2183" t="s">
        <v>5059</v>
      </c>
    </row>
    <row r="2184" spans="2:3" x14ac:dyDescent="0.25">
      <c r="B2184" t="s">
        <v>2180</v>
      </c>
      <c r="C2184" t="s">
        <v>5060</v>
      </c>
    </row>
    <row r="2185" spans="2:3" x14ac:dyDescent="0.25">
      <c r="B2185" t="s">
        <v>2181</v>
      </c>
      <c r="C2185" t="s">
        <v>5061</v>
      </c>
    </row>
    <row r="2186" spans="2:3" x14ac:dyDescent="0.25">
      <c r="B2186" t="s">
        <v>2182</v>
      </c>
      <c r="C2186" t="s">
        <v>5062</v>
      </c>
    </row>
    <row r="2187" spans="2:3" x14ac:dyDescent="0.25">
      <c r="B2187" t="s">
        <v>2183</v>
      </c>
      <c r="C2187" t="s">
        <v>5063</v>
      </c>
    </row>
    <row r="2188" spans="2:3" x14ac:dyDescent="0.25">
      <c r="B2188" t="s">
        <v>2184</v>
      </c>
      <c r="C2188" t="s">
        <v>5064</v>
      </c>
    </row>
    <row r="2189" spans="2:3" x14ac:dyDescent="0.25">
      <c r="B2189" t="s">
        <v>2185</v>
      </c>
      <c r="C2189" t="s">
        <v>5065</v>
      </c>
    </row>
    <row r="2190" spans="2:3" x14ac:dyDescent="0.25">
      <c r="B2190" t="s">
        <v>2186</v>
      </c>
      <c r="C2190" t="s">
        <v>5066</v>
      </c>
    </row>
    <row r="2191" spans="2:3" x14ac:dyDescent="0.25">
      <c r="B2191" t="s">
        <v>2187</v>
      </c>
      <c r="C2191" t="s">
        <v>5067</v>
      </c>
    </row>
    <row r="2192" spans="2:3" x14ac:dyDescent="0.25">
      <c r="B2192" t="s">
        <v>2188</v>
      </c>
      <c r="C2192" t="s">
        <v>5068</v>
      </c>
    </row>
    <row r="2193" spans="2:3" x14ac:dyDescent="0.25">
      <c r="B2193" t="s">
        <v>2189</v>
      </c>
      <c r="C2193" t="s">
        <v>5069</v>
      </c>
    </row>
    <row r="2194" spans="2:3" x14ac:dyDescent="0.25">
      <c r="B2194" t="s">
        <v>2190</v>
      </c>
      <c r="C2194" t="s">
        <v>5070</v>
      </c>
    </row>
    <row r="2195" spans="2:3" x14ac:dyDescent="0.25">
      <c r="B2195" t="s">
        <v>2191</v>
      </c>
      <c r="C2195" t="s">
        <v>5071</v>
      </c>
    </row>
    <row r="2196" spans="2:3" x14ac:dyDescent="0.25">
      <c r="B2196" t="s">
        <v>2192</v>
      </c>
      <c r="C2196" t="s">
        <v>5072</v>
      </c>
    </row>
    <row r="2197" spans="2:3" x14ac:dyDescent="0.25">
      <c r="B2197" t="s">
        <v>2193</v>
      </c>
      <c r="C2197" t="s">
        <v>5073</v>
      </c>
    </row>
    <row r="2198" spans="2:3" x14ac:dyDescent="0.25">
      <c r="B2198" t="s">
        <v>2194</v>
      </c>
      <c r="C2198" t="s">
        <v>5074</v>
      </c>
    </row>
    <row r="2199" spans="2:3" x14ac:dyDescent="0.25">
      <c r="B2199" t="s">
        <v>2195</v>
      </c>
      <c r="C2199" t="s">
        <v>5075</v>
      </c>
    </row>
    <row r="2200" spans="2:3" x14ac:dyDescent="0.25">
      <c r="B2200" t="s">
        <v>2196</v>
      </c>
      <c r="C2200" t="s">
        <v>5076</v>
      </c>
    </row>
    <row r="2201" spans="2:3" x14ac:dyDescent="0.25">
      <c r="B2201" t="s">
        <v>2197</v>
      </c>
      <c r="C2201" t="s">
        <v>5077</v>
      </c>
    </row>
    <row r="2202" spans="2:3" x14ac:dyDescent="0.25">
      <c r="B2202" t="s">
        <v>2198</v>
      </c>
      <c r="C2202" t="s">
        <v>5078</v>
      </c>
    </row>
    <row r="2203" spans="2:3" x14ac:dyDescent="0.25">
      <c r="B2203" t="s">
        <v>2199</v>
      </c>
      <c r="C2203" t="s">
        <v>5079</v>
      </c>
    </row>
    <row r="2204" spans="2:3" x14ac:dyDescent="0.25">
      <c r="B2204" t="s">
        <v>2200</v>
      </c>
      <c r="C2204" t="s">
        <v>5080</v>
      </c>
    </row>
    <row r="2205" spans="2:3" x14ac:dyDescent="0.25">
      <c r="B2205" t="s">
        <v>2201</v>
      </c>
      <c r="C2205" t="s">
        <v>5081</v>
      </c>
    </row>
    <row r="2206" spans="2:3" x14ac:dyDescent="0.25">
      <c r="B2206" t="s">
        <v>2202</v>
      </c>
      <c r="C2206" t="s">
        <v>5082</v>
      </c>
    </row>
    <row r="2207" spans="2:3" x14ac:dyDescent="0.25">
      <c r="B2207" t="s">
        <v>2203</v>
      </c>
      <c r="C2207" t="s">
        <v>5083</v>
      </c>
    </row>
    <row r="2208" spans="2:3" x14ac:dyDescent="0.25">
      <c r="B2208" t="s">
        <v>2204</v>
      </c>
      <c r="C2208" t="s">
        <v>5084</v>
      </c>
    </row>
    <row r="2209" spans="2:3" x14ac:dyDescent="0.25">
      <c r="B2209" t="s">
        <v>2205</v>
      </c>
      <c r="C2209" t="s">
        <v>5085</v>
      </c>
    </row>
    <row r="2210" spans="2:3" x14ac:dyDescent="0.25">
      <c r="B2210" t="s">
        <v>2206</v>
      </c>
      <c r="C2210" t="s">
        <v>5086</v>
      </c>
    </row>
    <row r="2211" spans="2:3" x14ac:dyDescent="0.25">
      <c r="B2211" t="s">
        <v>2207</v>
      </c>
      <c r="C2211" t="s">
        <v>5087</v>
      </c>
    </row>
    <row r="2212" spans="2:3" x14ac:dyDescent="0.25">
      <c r="B2212" t="s">
        <v>2208</v>
      </c>
      <c r="C2212" t="s">
        <v>5088</v>
      </c>
    </row>
    <row r="2213" spans="2:3" x14ac:dyDescent="0.25">
      <c r="B2213" t="s">
        <v>2209</v>
      </c>
      <c r="C2213" t="s">
        <v>5089</v>
      </c>
    </row>
    <row r="2214" spans="2:3" x14ac:dyDescent="0.25">
      <c r="B2214" t="s">
        <v>2210</v>
      </c>
      <c r="C2214" t="s">
        <v>5090</v>
      </c>
    </row>
    <row r="2215" spans="2:3" x14ac:dyDescent="0.25">
      <c r="B2215" t="s">
        <v>2211</v>
      </c>
      <c r="C2215" t="s">
        <v>5091</v>
      </c>
    </row>
    <row r="2216" spans="2:3" x14ac:dyDescent="0.25">
      <c r="B2216" t="s">
        <v>2212</v>
      </c>
      <c r="C2216" t="s">
        <v>5092</v>
      </c>
    </row>
    <row r="2217" spans="2:3" x14ac:dyDescent="0.25">
      <c r="B2217" t="s">
        <v>2213</v>
      </c>
      <c r="C2217" t="s">
        <v>5093</v>
      </c>
    </row>
    <row r="2218" spans="2:3" x14ac:dyDescent="0.25">
      <c r="B2218" t="s">
        <v>2214</v>
      </c>
      <c r="C2218" t="s">
        <v>5094</v>
      </c>
    </row>
    <row r="2219" spans="2:3" x14ac:dyDescent="0.25">
      <c r="B2219" t="s">
        <v>2215</v>
      </c>
      <c r="C2219" t="s">
        <v>5095</v>
      </c>
    </row>
    <row r="2220" spans="2:3" x14ac:dyDescent="0.25">
      <c r="B2220" t="s">
        <v>2216</v>
      </c>
      <c r="C2220" t="s">
        <v>5096</v>
      </c>
    </row>
    <row r="2221" spans="2:3" x14ac:dyDescent="0.25">
      <c r="B2221" t="s">
        <v>2217</v>
      </c>
      <c r="C2221" t="s">
        <v>5097</v>
      </c>
    </row>
    <row r="2222" spans="2:3" x14ac:dyDescent="0.25">
      <c r="B2222" t="s">
        <v>2218</v>
      </c>
      <c r="C2222" t="s">
        <v>5098</v>
      </c>
    </row>
    <row r="2223" spans="2:3" x14ac:dyDescent="0.25">
      <c r="B2223" t="s">
        <v>2219</v>
      </c>
      <c r="C2223" t="s">
        <v>5099</v>
      </c>
    </row>
    <row r="2224" spans="2:3" x14ac:dyDescent="0.25">
      <c r="B2224" t="s">
        <v>2220</v>
      </c>
      <c r="C2224" t="s">
        <v>5100</v>
      </c>
    </row>
    <row r="2225" spans="2:3" x14ac:dyDescent="0.25">
      <c r="B2225" t="s">
        <v>2221</v>
      </c>
      <c r="C2225" t="s">
        <v>5101</v>
      </c>
    </row>
    <row r="2226" spans="2:3" x14ac:dyDescent="0.25">
      <c r="B2226" t="s">
        <v>2222</v>
      </c>
      <c r="C2226" t="s">
        <v>5102</v>
      </c>
    </row>
    <row r="2227" spans="2:3" x14ac:dyDescent="0.25">
      <c r="B2227" t="s">
        <v>2223</v>
      </c>
      <c r="C2227" t="s">
        <v>5103</v>
      </c>
    </row>
    <row r="2228" spans="2:3" x14ac:dyDescent="0.25">
      <c r="B2228" t="s">
        <v>2224</v>
      </c>
      <c r="C2228" t="s">
        <v>5104</v>
      </c>
    </row>
    <row r="2229" spans="2:3" x14ac:dyDescent="0.25">
      <c r="B2229" t="s">
        <v>2225</v>
      </c>
      <c r="C2229" t="s">
        <v>5105</v>
      </c>
    </row>
    <row r="2230" spans="2:3" x14ac:dyDescent="0.25">
      <c r="B2230" t="s">
        <v>2226</v>
      </c>
      <c r="C2230" t="s">
        <v>5106</v>
      </c>
    </row>
    <row r="2231" spans="2:3" x14ac:dyDescent="0.25">
      <c r="B2231" t="s">
        <v>2227</v>
      </c>
      <c r="C2231" t="s">
        <v>5107</v>
      </c>
    </row>
    <row r="2232" spans="2:3" x14ac:dyDescent="0.25">
      <c r="B2232" t="s">
        <v>2228</v>
      </c>
      <c r="C2232" t="s">
        <v>5108</v>
      </c>
    </row>
    <row r="2233" spans="2:3" x14ac:dyDescent="0.25">
      <c r="B2233" t="s">
        <v>2229</v>
      </c>
      <c r="C2233" t="s">
        <v>5109</v>
      </c>
    </row>
    <row r="2234" spans="2:3" x14ac:dyDescent="0.25">
      <c r="B2234" t="s">
        <v>2230</v>
      </c>
      <c r="C2234" t="s">
        <v>5110</v>
      </c>
    </row>
    <row r="2235" spans="2:3" x14ac:dyDescent="0.25">
      <c r="B2235" t="s">
        <v>2231</v>
      </c>
      <c r="C2235" t="s">
        <v>5111</v>
      </c>
    </row>
    <row r="2236" spans="2:3" x14ac:dyDescent="0.25">
      <c r="B2236" t="s">
        <v>2232</v>
      </c>
      <c r="C2236" t="s">
        <v>5112</v>
      </c>
    </row>
    <row r="2237" spans="2:3" x14ac:dyDescent="0.25">
      <c r="B2237" t="s">
        <v>2233</v>
      </c>
      <c r="C2237" t="s">
        <v>5113</v>
      </c>
    </row>
    <row r="2238" spans="2:3" x14ac:dyDescent="0.25">
      <c r="B2238" t="s">
        <v>2234</v>
      </c>
      <c r="C2238" t="s">
        <v>5114</v>
      </c>
    </row>
    <row r="2239" spans="2:3" x14ac:dyDescent="0.25">
      <c r="B2239" t="s">
        <v>2235</v>
      </c>
      <c r="C2239" t="s">
        <v>5115</v>
      </c>
    </row>
    <row r="2240" spans="2:3" x14ac:dyDescent="0.25">
      <c r="B2240" t="s">
        <v>2236</v>
      </c>
      <c r="C2240" t="s">
        <v>5116</v>
      </c>
    </row>
    <row r="2241" spans="2:3" x14ac:dyDescent="0.25">
      <c r="B2241" t="s">
        <v>2237</v>
      </c>
      <c r="C2241" t="s">
        <v>5117</v>
      </c>
    </row>
    <row r="2242" spans="2:3" x14ac:dyDescent="0.25">
      <c r="B2242" t="s">
        <v>2238</v>
      </c>
      <c r="C2242" t="s">
        <v>5118</v>
      </c>
    </row>
    <row r="2243" spans="2:3" x14ac:dyDescent="0.25">
      <c r="B2243" t="s">
        <v>2239</v>
      </c>
      <c r="C2243" t="s">
        <v>5119</v>
      </c>
    </row>
    <row r="2244" spans="2:3" x14ac:dyDescent="0.25">
      <c r="B2244" t="s">
        <v>2240</v>
      </c>
      <c r="C2244" t="s">
        <v>5120</v>
      </c>
    </row>
    <row r="2245" spans="2:3" x14ac:dyDescent="0.25">
      <c r="B2245" t="s">
        <v>2241</v>
      </c>
      <c r="C2245" t="s">
        <v>5121</v>
      </c>
    </row>
    <row r="2246" spans="2:3" x14ac:dyDescent="0.25">
      <c r="B2246" t="s">
        <v>2242</v>
      </c>
      <c r="C2246" t="s">
        <v>5122</v>
      </c>
    </row>
    <row r="2247" spans="2:3" x14ac:dyDescent="0.25">
      <c r="B2247" t="s">
        <v>2243</v>
      </c>
      <c r="C2247" t="s">
        <v>5123</v>
      </c>
    </row>
    <row r="2248" spans="2:3" x14ac:dyDescent="0.25">
      <c r="B2248" t="s">
        <v>2244</v>
      </c>
      <c r="C2248" t="s">
        <v>5124</v>
      </c>
    </row>
    <row r="2249" spans="2:3" x14ac:dyDescent="0.25">
      <c r="B2249" t="s">
        <v>2245</v>
      </c>
      <c r="C2249" t="s">
        <v>5125</v>
      </c>
    </row>
    <row r="2250" spans="2:3" x14ac:dyDescent="0.25">
      <c r="B2250" t="s">
        <v>2246</v>
      </c>
      <c r="C2250" t="s">
        <v>5126</v>
      </c>
    </row>
    <row r="2251" spans="2:3" x14ac:dyDescent="0.25">
      <c r="B2251" t="s">
        <v>2247</v>
      </c>
      <c r="C2251" t="s">
        <v>5127</v>
      </c>
    </row>
    <row r="2252" spans="2:3" x14ac:dyDescent="0.25">
      <c r="B2252" t="s">
        <v>2248</v>
      </c>
      <c r="C2252" t="s">
        <v>5128</v>
      </c>
    </row>
    <row r="2253" spans="2:3" x14ac:dyDescent="0.25">
      <c r="B2253" t="s">
        <v>2249</v>
      </c>
      <c r="C2253" t="s">
        <v>5129</v>
      </c>
    </row>
    <row r="2254" spans="2:3" x14ac:dyDescent="0.25">
      <c r="B2254" t="s">
        <v>2250</v>
      </c>
      <c r="C2254" t="s">
        <v>5130</v>
      </c>
    </row>
    <row r="2255" spans="2:3" x14ac:dyDescent="0.25">
      <c r="B2255" t="s">
        <v>2251</v>
      </c>
      <c r="C2255" t="s">
        <v>5131</v>
      </c>
    </row>
    <row r="2256" spans="2:3" x14ac:dyDescent="0.25">
      <c r="B2256" t="s">
        <v>2252</v>
      </c>
      <c r="C2256" t="s">
        <v>5132</v>
      </c>
    </row>
    <row r="2257" spans="2:3" x14ac:dyDescent="0.25">
      <c r="B2257" t="s">
        <v>2253</v>
      </c>
      <c r="C2257" t="s">
        <v>5133</v>
      </c>
    </row>
    <row r="2258" spans="2:3" x14ac:dyDescent="0.25">
      <c r="B2258" t="s">
        <v>2254</v>
      </c>
      <c r="C2258" t="s">
        <v>5134</v>
      </c>
    </row>
    <row r="2259" spans="2:3" x14ac:dyDescent="0.25">
      <c r="B2259" t="s">
        <v>2255</v>
      </c>
      <c r="C2259" t="s">
        <v>5135</v>
      </c>
    </row>
    <row r="2260" spans="2:3" x14ac:dyDescent="0.25">
      <c r="B2260" t="s">
        <v>2256</v>
      </c>
      <c r="C2260" t="s">
        <v>5136</v>
      </c>
    </row>
    <row r="2261" spans="2:3" x14ac:dyDescent="0.25">
      <c r="B2261" t="s">
        <v>2257</v>
      </c>
      <c r="C2261" t="s">
        <v>5137</v>
      </c>
    </row>
    <row r="2262" spans="2:3" x14ac:dyDescent="0.25">
      <c r="B2262" t="s">
        <v>2258</v>
      </c>
      <c r="C2262" t="s">
        <v>5138</v>
      </c>
    </row>
    <row r="2263" spans="2:3" x14ac:dyDescent="0.25">
      <c r="B2263" t="s">
        <v>2259</v>
      </c>
      <c r="C2263" t="s">
        <v>5139</v>
      </c>
    </row>
    <row r="2264" spans="2:3" x14ac:dyDescent="0.25">
      <c r="B2264" t="s">
        <v>2260</v>
      </c>
      <c r="C2264" t="s">
        <v>5140</v>
      </c>
    </row>
    <row r="2265" spans="2:3" x14ac:dyDescent="0.25">
      <c r="B2265" t="s">
        <v>2261</v>
      </c>
      <c r="C2265" t="s">
        <v>5141</v>
      </c>
    </row>
    <row r="2266" spans="2:3" x14ac:dyDescent="0.25">
      <c r="B2266" t="s">
        <v>2262</v>
      </c>
      <c r="C2266" t="s">
        <v>5142</v>
      </c>
    </row>
    <row r="2267" spans="2:3" x14ac:dyDescent="0.25">
      <c r="B2267" t="s">
        <v>2263</v>
      </c>
      <c r="C2267" t="s">
        <v>5143</v>
      </c>
    </row>
    <row r="2268" spans="2:3" x14ac:dyDescent="0.25">
      <c r="B2268" t="s">
        <v>2264</v>
      </c>
      <c r="C2268" t="s">
        <v>5144</v>
      </c>
    </row>
    <row r="2269" spans="2:3" x14ac:dyDescent="0.25">
      <c r="B2269" t="s">
        <v>2265</v>
      </c>
      <c r="C2269" t="s">
        <v>5145</v>
      </c>
    </row>
    <row r="2270" spans="2:3" x14ac:dyDescent="0.25">
      <c r="B2270" t="s">
        <v>2266</v>
      </c>
      <c r="C2270" t="s">
        <v>5146</v>
      </c>
    </row>
    <row r="2271" spans="2:3" x14ac:dyDescent="0.25">
      <c r="B2271" t="s">
        <v>2267</v>
      </c>
      <c r="C2271" t="s">
        <v>5147</v>
      </c>
    </row>
    <row r="2272" spans="2:3" x14ac:dyDescent="0.25">
      <c r="B2272" t="s">
        <v>2268</v>
      </c>
      <c r="C2272" t="s">
        <v>5148</v>
      </c>
    </row>
    <row r="2273" spans="2:3" x14ac:dyDescent="0.25">
      <c r="B2273" t="s">
        <v>2269</v>
      </c>
      <c r="C2273" t="s">
        <v>5149</v>
      </c>
    </row>
    <row r="2274" spans="2:3" x14ac:dyDescent="0.25">
      <c r="B2274" t="s">
        <v>2270</v>
      </c>
      <c r="C2274" t="s">
        <v>5150</v>
      </c>
    </row>
    <row r="2275" spans="2:3" x14ac:dyDescent="0.25">
      <c r="B2275" t="s">
        <v>2271</v>
      </c>
      <c r="C2275" t="s">
        <v>5151</v>
      </c>
    </row>
    <row r="2276" spans="2:3" x14ac:dyDescent="0.25">
      <c r="B2276" t="s">
        <v>2272</v>
      </c>
      <c r="C2276" t="s">
        <v>5152</v>
      </c>
    </row>
    <row r="2277" spans="2:3" x14ac:dyDescent="0.25">
      <c r="B2277" t="s">
        <v>2273</v>
      </c>
      <c r="C2277" t="s">
        <v>5153</v>
      </c>
    </row>
    <row r="2278" spans="2:3" x14ac:dyDescent="0.25">
      <c r="B2278" t="s">
        <v>2274</v>
      </c>
      <c r="C2278" t="s">
        <v>5154</v>
      </c>
    </row>
    <row r="2279" spans="2:3" x14ac:dyDescent="0.25">
      <c r="B2279" t="s">
        <v>2275</v>
      </c>
      <c r="C2279" t="s">
        <v>5155</v>
      </c>
    </row>
    <row r="2280" spans="2:3" x14ac:dyDescent="0.25">
      <c r="B2280" t="s">
        <v>2276</v>
      </c>
      <c r="C2280" t="s">
        <v>5156</v>
      </c>
    </row>
    <row r="2281" spans="2:3" x14ac:dyDescent="0.25">
      <c r="B2281" t="s">
        <v>2277</v>
      </c>
      <c r="C2281" t="s">
        <v>5157</v>
      </c>
    </row>
    <row r="2282" spans="2:3" x14ac:dyDescent="0.25">
      <c r="B2282" t="s">
        <v>2278</v>
      </c>
      <c r="C2282" t="s">
        <v>5158</v>
      </c>
    </row>
    <row r="2283" spans="2:3" x14ac:dyDescent="0.25">
      <c r="B2283" t="s">
        <v>2279</v>
      </c>
      <c r="C2283" t="s">
        <v>5159</v>
      </c>
    </row>
    <row r="2284" spans="2:3" x14ac:dyDescent="0.25">
      <c r="B2284" t="s">
        <v>2280</v>
      </c>
      <c r="C2284" t="s">
        <v>5160</v>
      </c>
    </row>
    <row r="2285" spans="2:3" x14ac:dyDescent="0.25">
      <c r="B2285" t="s">
        <v>2281</v>
      </c>
      <c r="C2285" t="s">
        <v>5161</v>
      </c>
    </row>
    <row r="2286" spans="2:3" x14ac:dyDescent="0.25">
      <c r="B2286" t="s">
        <v>2282</v>
      </c>
      <c r="C2286" t="s">
        <v>5162</v>
      </c>
    </row>
    <row r="2287" spans="2:3" x14ac:dyDescent="0.25">
      <c r="B2287" t="s">
        <v>2283</v>
      </c>
      <c r="C2287" t="s">
        <v>5163</v>
      </c>
    </row>
    <row r="2288" spans="2:3" x14ac:dyDescent="0.25">
      <c r="B2288" t="s">
        <v>2284</v>
      </c>
      <c r="C2288" t="s">
        <v>5164</v>
      </c>
    </row>
    <row r="2289" spans="2:3" x14ac:dyDescent="0.25">
      <c r="B2289" t="s">
        <v>2285</v>
      </c>
      <c r="C2289" t="s">
        <v>5165</v>
      </c>
    </row>
    <row r="2290" spans="2:3" x14ac:dyDescent="0.25">
      <c r="B2290" t="s">
        <v>2286</v>
      </c>
      <c r="C2290" t="s">
        <v>5166</v>
      </c>
    </row>
    <row r="2291" spans="2:3" x14ac:dyDescent="0.25">
      <c r="B2291" t="s">
        <v>2287</v>
      </c>
      <c r="C2291" t="s">
        <v>5167</v>
      </c>
    </row>
    <row r="2292" spans="2:3" x14ac:dyDescent="0.25">
      <c r="B2292" t="s">
        <v>2288</v>
      </c>
      <c r="C2292" t="s">
        <v>5168</v>
      </c>
    </row>
    <row r="2293" spans="2:3" x14ac:dyDescent="0.25">
      <c r="B2293" t="s">
        <v>2289</v>
      </c>
      <c r="C2293" t="s">
        <v>5169</v>
      </c>
    </row>
    <row r="2294" spans="2:3" x14ac:dyDescent="0.25">
      <c r="B2294" t="s">
        <v>2290</v>
      </c>
      <c r="C2294" t="s">
        <v>5170</v>
      </c>
    </row>
    <row r="2295" spans="2:3" x14ac:dyDescent="0.25">
      <c r="B2295" t="s">
        <v>2291</v>
      </c>
      <c r="C2295" t="s">
        <v>5171</v>
      </c>
    </row>
    <row r="2296" spans="2:3" x14ac:dyDescent="0.25">
      <c r="B2296" t="s">
        <v>2292</v>
      </c>
      <c r="C2296" t="s">
        <v>5172</v>
      </c>
    </row>
    <row r="2297" spans="2:3" x14ac:dyDescent="0.25">
      <c r="B2297" t="s">
        <v>2293</v>
      </c>
      <c r="C2297" t="s">
        <v>5173</v>
      </c>
    </row>
    <row r="2298" spans="2:3" x14ac:dyDescent="0.25">
      <c r="B2298" t="s">
        <v>2294</v>
      </c>
      <c r="C2298" t="s">
        <v>5174</v>
      </c>
    </row>
    <row r="2299" spans="2:3" x14ac:dyDescent="0.25">
      <c r="B2299" t="s">
        <v>2295</v>
      </c>
      <c r="C2299" t="s">
        <v>5175</v>
      </c>
    </row>
    <row r="2300" spans="2:3" x14ac:dyDescent="0.25">
      <c r="B2300" t="s">
        <v>2296</v>
      </c>
      <c r="C2300" t="s">
        <v>5176</v>
      </c>
    </row>
    <row r="2301" spans="2:3" x14ac:dyDescent="0.25">
      <c r="B2301" t="s">
        <v>2297</v>
      </c>
      <c r="C2301" t="s">
        <v>5177</v>
      </c>
    </row>
    <row r="2302" spans="2:3" x14ac:dyDescent="0.25">
      <c r="B2302" t="s">
        <v>2298</v>
      </c>
      <c r="C2302" t="s">
        <v>5178</v>
      </c>
    </row>
    <row r="2303" spans="2:3" x14ac:dyDescent="0.25">
      <c r="B2303" t="s">
        <v>2299</v>
      </c>
      <c r="C2303" t="s">
        <v>5179</v>
      </c>
    </row>
    <row r="2304" spans="2:3" x14ac:dyDescent="0.25">
      <c r="B2304" t="s">
        <v>2300</v>
      </c>
      <c r="C2304" t="s">
        <v>5180</v>
      </c>
    </row>
    <row r="2305" spans="2:3" x14ac:dyDescent="0.25">
      <c r="B2305" t="s">
        <v>2301</v>
      </c>
      <c r="C2305" t="s">
        <v>5181</v>
      </c>
    </row>
    <row r="2306" spans="2:3" x14ac:dyDescent="0.25">
      <c r="B2306" t="s">
        <v>2302</v>
      </c>
      <c r="C2306" t="s">
        <v>5182</v>
      </c>
    </row>
    <row r="2307" spans="2:3" x14ac:dyDescent="0.25">
      <c r="B2307" t="s">
        <v>2303</v>
      </c>
      <c r="C2307" t="s">
        <v>5183</v>
      </c>
    </row>
    <row r="2308" spans="2:3" x14ac:dyDescent="0.25">
      <c r="B2308" t="s">
        <v>2304</v>
      </c>
      <c r="C2308" t="s">
        <v>5184</v>
      </c>
    </row>
    <row r="2309" spans="2:3" x14ac:dyDescent="0.25">
      <c r="B2309" t="s">
        <v>2305</v>
      </c>
      <c r="C2309" t="s">
        <v>5185</v>
      </c>
    </row>
    <row r="2310" spans="2:3" x14ac:dyDescent="0.25">
      <c r="B2310" t="s">
        <v>2306</v>
      </c>
      <c r="C2310" t="s">
        <v>5186</v>
      </c>
    </row>
    <row r="2311" spans="2:3" x14ac:dyDescent="0.25">
      <c r="B2311" t="s">
        <v>2307</v>
      </c>
      <c r="C2311" t="s">
        <v>5187</v>
      </c>
    </row>
    <row r="2312" spans="2:3" x14ac:dyDescent="0.25">
      <c r="B2312" t="s">
        <v>2308</v>
      </c>
      <c r="C2312" t="s">
        <v>5188</v>
      </c>
    </row>
    <row r="2313" spans="2:3" x14ac:dyDescent="0.25">
      <c r="B2313" t="s">
        <v>2309</v>
      </c>
      <c r="C2313" t="s">
        <v>5189</v>
      </c>
    </row>
    <row r="2314" spans="2:3" x14ac:dyDescent="0.25">
      <c r="B2314" t="s">
        <v>2310</v>
      </c>
      <c r="C2314" t="s">
        <v>5190</v>
      </c>
    </row>
    <row r="2315" spans="2:3" x14ac:dyDescent="0.25">
      <c r="B2315" t="s">
        <v>2311</v>
      </c>
      <c r="C2315" t="s">
        <v>5191</v>
      </c>
    </row>
    <row r="2316" spans="2:3" x14ac:dyDescent="0.25">
      <c r="B2316" t="s">
        <v>2312</v>
      </c>
      <c r="C2316" t="s">
        <v>5192</v>
      </c>
    </row>
    <row r="2317" spans="2:3" x14ac:dyDescent="0.25">
      <c r="B2317" t="s">
        <v>2313</v>
      </c>
      <c r="C2317" t="s">
        <v>5193</v>
      </c>
    </row>
    <row r="2318" spans="2:3" x14ac:dyDescent="0.25">
      <c r="B2318" t="s">
        <v>2314</v>
      </c>
      <c r="C2318" t="s">
        <v>5194</v>
      </c>
    </row>
    <row r="2319" spans="2:3" x14ac:dyDescent="0.25">
      <c r="B2319" t="s">
        <v>2315</v>
      </c>
      <c r="C2319" t="s">
        <v>5195</v>
      </c>
    </row>
    <row r="2320" spans="2:3" x14ac:dyDescent="0.25">
      <c r="B2320" t="s">
        <v>2316</v>
      </c>
      <c r="C2320" t="s">
        <v>5196</v>
      </c>
    </row>
    <row r="2321" spans="2:3" x14ac:dyDescent="0.25">
      <c r="B2321" t="s">
        <v>2317</v>
      </c>
      <c r="C2321" t="s">
        <v>5197</v>
      </c>
    </row>
    <row r="2322" spans="2:3" x14ac:dyDescent="0.25">
      <c r="B2322" t="s">
        <v>2318</v>
      </c>
      <c r="C2322" t="s">
        <v>5198</v>
      </c>
    </row>
    <row r="2323" spans="2:3" x14ac:dyDescent="0.25">
      <c r="B2323" t="s">
        <v>2319</v>
      </c>
      <c r="C2323" t="s">
        <v>5199</v>
      </c>
    </row>
    <row r="2324" spans="2:3" x14ac:dyDescent="0.25">
      <c r="B2324" t="s">
        <v>2320</v>
      </c>
      <c r="C2324" t="s">
        <v>5200</v>
      </c>
    </row>
    <row r="2325" spans="2:3" x14ac:dyDescent="0.25">
      <c r="B2325" t="s">
        <v>2321</v>
      </c>
      <c r="C2325" t="s">
        <v>5201</v>
      </c>
    </row>
    <row r="2326" spans="2:3" x14ac:dyDescent="0.25">
      <c r="B2326" t="s">
        <v>2322</v>
      </c>
      <c r="C2326" t="s">
        <v>5202</v>
      </c>
    </row>
    <row r="2327" spans="2:3" x14ac:dyDescent="0.25">
      <c r="B2327" t="s">
        <v>2323</v>
      </c>
      <c r="C2327" t="s">
        <v>5203</v>
      </c>
    </row>
    <row r="2328" spans="2:3" x14ac:dyDescent="0.25">
      <c r="B2328" t="s">
        <v>2324</v>
      </c>
      <c r="C2328" t="s">
        <v>5204</v>
      </c>
    </row>
    <row r="2329" spans="2:3" x14ac:dyDescent="0.25">
      <c r="B2329" t="s">
        <v>2325</v>
      </c>
      <c r="C2329" t="s">
        <v>5205</v>
      </c>
    </row>
    <row r="2330" spans="2:3" x14ac:dyDescent="0.25">
      <c r="B2330" t="s">
        <v>2326</v>
      </c>
      <c r="C2330" t="s">
        <v>5206</v>
      </c>
    </row>
    <row r="2331" spans="2:3" x14ac:dyDescent="0.25">
      <c r="B2331" t="s">
        <v>2327</v>
      </c>
      <c r="C2331" t="s">
        <v>5207</v>
      </c>
    </row>
    <row r="2332" spans="2:3" x14ac:dyDescent="0.25">
      <c r="B2332" t="s">
        <v>2328</v>
      </c>
      <c r="C2332" t="s">
        <v>5208</v>
      </c>
    </row>
    <row r="2333" spans="2:3" x14ac:dyDescent="0.25">
      <c r="B2333" t="s">
        <v>2329</v>
      </c>
      <c r="C2333" t="s">
        <v>5209</v>
      </c>
    </row>
    <row r="2334" spans="2:3" x14ac:dyDescent="0.25">
      <c r="B2334" t="s">
        <v>2330</v>
      </c>
      <c r="C2334" t="s">
        <v>5210</v>
      </c>
    </row>
    <row r="2335" spans="2:3" x14ac:dyDescent="0.25">
      <c r="B2335" t="s">
        <v>2331</v>
      </c>
      <c r="C2335" t="s">
        <v>5211</v>
      </c>
    </row>
    <row r="2336" spans="2:3" x14ac:dyDescent="0.25">
      <c r="B2336" t="s">
        <v>2332</v>
      </c>
      <c r="C2336" t="s">
        <v>5212</v>
      </c>
    </row>
    <row r="2337" spans="2:3" x14ac:dyDescent="0.25">
      <c r="B2337" t="s">
        <v>2333</v>
      </c>
      <c r="C2337" t="s">
        <v>5213</v>
      </c>
    </row>
    <row r="2338" spans="2:3" x14ac:dyDescent="0.25">
      <c r="B2338" t="s">
        <v>2334</v>
      </c>
      <c r="C2338" t="s">
        <v>5214</v>
      </c>
    </row>
    <row r="2339" spans="2:3" x14ac:dyDescent="0.25">
      <c r="B2339" t="s">
        <v>2335</v>
      </c>
      <c r="C2339" t="s">
        <v>5215</v>
      </c>
    </row>
    <row r="2340" spans="2:3" x14ac:dyDescent="0.25">
      <c r="B2340" t="s">
        <v>2336</v>
      </c>
      <c r="C2340" t="s">
        <v>5216</v>
      </c>
    </row>
    <row r="2341" spans="2:3" x14ac:dyDescent="0.25">
      <c r="B2341" t="s">
        <v>2337</v>
      </c>
      <c r="C2341" t="s">
        <v>5217</v>
      </c>
    </row>
    <row r="2342" spans="2:3" x14ac:dyDescent="0.25">
      <c r="B2342" t="s">
        <v>2338</v>
      </c>
      <c r="C2342" t="s">
        <v>5218</v>
      </c>
    </row>
    <row r="2343" spans="2:3" x14ac:dyDescent="0.25">
      <c r="B2343" t="s">
        <v>2339</v>
      </c>
      <c r="C2343" t="s">
        <v>5219</v>
      </c>
    </row>
    <row r="2344" spans="2:3" x14ac:dyDescent="0.25">
      <c r="B2344" t="s">
        <v>2340</v>
      </c>
      <c r="C2344" t="s">
        <v>5220</v>
      </c>
    </row>
    <row r="2345" spans="2:3" x14ac:dyDescent="0.25">
      <c r="B2345" t="s">
        <v>2341</v>
      </c>
      <c r="C2345" t="s">
        <v>5221</v>
      </c>
    </row>
    <row r="2346" spans="2:3" x14ac:dyDescent="0.25">
      <c r="B2346" t="s">
        <v>2342</v>
      </c>
      <c r="C2346" t="s">
        <v>5222</v>
      </c>
    </row>
    <row r="2347" spans="2:3" x14ac:dyDescent="0.25">
      <c r="B2347" t="s">
        <v>2343</v>
      </c>
      <c r="C2347" t="s">
        <v>5223</v>
      </c>
    </row>
    <row r="2348" spans="2:3" x14ac:dyDescent="0.25">
      <c r="B2348" t="s">
        <v>2344</v>
      </c>
      <c r="C2348" t="s">
        <v>5224</v>
      </c>
    </row>
    <row r="2349" spans="2:3" x14ac:dyDescent="0.25">
      <c r="B2349" t="s">
        <v>2345</v>
      </c>
      <c r="C2349" t="s">
        <v>5225</v>
      </c>
    </row>
    <row r="2350" spans="2:3" x14ac:dyDescent="0.25">
      <c r="B2350" t="s">
        <v>2346</v>
      </c>
      <c r="C2350" t="s">
        <v>5226</v>
      </c>
    </row>
    <row r="2351" spans="2:3" x14ac:dyDescent="0.25">
      <c r="B2351" t="s">
        <v>2347</v>
      </c>
      <c r="C2351" t="s">
        <v>5227</v>
      </c>
    </row>
    <row r="2352" spans="2:3" x14ac:dyDescent="0.25">
      <c r="B2352" t="s">
        <v>2348</v>
      </c>
      <c r="C2352" t="s">
        <v>5228</v>
      </c>
    </row>
    <row r="2353" spans="2:3" x14ac:dyDescent="0.25">
      <c r="B2353" t="s">
        <v>2349</v>
      </c>
      <c r="C2353" t="s">
        <v>5229</v>
      </c>
    </row>
    <row r="2354" spans="2:3" x14ac:dyDescent="0.25">
      <c r="B2354" t="s">
        <v>2350</v>
      </c>
      <c r="C2354" t="s">
        <v>5230</v>
      </c>
    </row>
    <row r="2355" spans="2:3" x14ac:dyDescent="0.25">
      <c r="B2355" t="s">
        <v>2351</v>
      </c>
      <c r="C2355" t="s">
        <v>5231</v>
      </c>
    </row>
    <row r="2356" spans="2:3" x14ac:dyDescent="0.25">
      <c r="B2356" t="s">
        <v>2352</v>
      </c>
      <c r="C2356" t="s">
        <v>5232</v>
      </c>
    </row>
    <row r="2357" spans="2:3" x14ac:dyDescent="0.25">
      <c r="B2357" t="s">
        <v>2353</v>
      </c>
      <c r="C2357" t="s">
        <v>5233</v>
      </c>
    </row>
    <row r="2358" spans="2:3" x14ac:dyDescent="0.25">
      <c r="B2358" t="s">
        <v>2354</v>
      </c>
      <c r="C2358" t="s">
        <v>5234</v>
      </c>
    </row>
    <row r="2359" spans="2:3" x14ac:dyDescent="0.25">
      <c r="B2359" t="s">
        <v>2355</v>
      </c>
      <c r="C2359" t="s">
        <v>5235</v>
      </c>
    </row>
    <row r="2360" spans="2:3" x14ac:dyDescent="0.25">
      <c r="B2360" t="s">
        <v>2356</v>
      </c>
      <c r="C2360" t="s">
        <v>5236</v>
      </c>
    </row>
    <row r="2361" spans="2:3" x14ac:dyDescent="0.25">
      <c r="B2361" t="s">
        <v>2357</v>
      </c>
      <c r="C2361" t="s">
        <v>5237</v>
      </c>
    </row>
    <row r="2362" spans="2:3" x14ac:dyDescent="0.25">
      <c r="B2362" t="s">
        <v>2358</v>
      </c>
      <c r="C2362" t="s">
        <v>5238</v>
      </c>
    </row>
    <row r="2363" spans="2:3" x14ac:dyDescent="0.25">
      <c r="B2363" t="s">
        <v>2359</v>
      </c>
      <c r="C2363" t="s">
        <v>5239</v>
      </c>
    </row>
    <row r="2364" spans="2:3" x14ac:dyDescent="0.25">
      <c r="B2364" t="s">
        <v>2360</v>
      </c>
      <c r="C2364" t="s">
        <v>5240</v>
      </c>
    </row>
    <row r="2365" spans="2:3" x14ac:dyDescent="0.25">
      <c r="B2365" t="s">
        <v>2361</v>
      </c>
      <c r="C2365" t="s">
        <v>5241</v>
      </c>
    </row>
    <row r="2366" spans="2:3" x14ac:dyDescent="0.25">
      <c r="B2366" t="s">
        <v>2362</v>
      </c>
      <c r="C2366" t="s">
        <v>5242</v>
      </c>
    </row>
    <row r="2367" spans="2:3" x14ac:dyDescent="0.25">
      <c r="B2367" t="s">
        <v>2363</v>
      </c>
      <c r="C2367" t="s">
        <v>5243</v>
      </c>
    </row>
    <row r="2368" spans="2:3" x14ac:dyDescent="0.25">
      <c r="B2368" t="s">
        <v>2364</v>
      </c>
      <c r="C2368" t="s">
        <v>5244</v>
      </c>
    </row>
    <row r="2369" spans="2:3" x14ac:dyDescent="0.25">
      <c r="B2369" t="s">
        <v>2365</v>
      </c>
      <c r="C2369" t="s">
        <v>5245</v>
      </c>
    </row>
    <row r="2370" spans="2:3" x14ac:dyDescent="0.25">
      <c r="B2370" t="s">
        <v>2366</v>
      </c>
      <c r="C2370" t="s">
        <v>5246</v>
      </c>
    </row>
    <row r="2371" spans="2:3" x14ac:dyDescent="0.25">
      <c r="B2371" t="s">
        <v>2367</v>
      </c>
      <c r="C2371" t="s">
        <v>5247</v>
      </c>
    </row>
    <row r="2372" spans="2:3" x14ac:dyDescent="0.25">
      <c r="B2372" t="s">
        <v>2368</v>
      </c>
      <c r="C2372" t="s">
        <v>5248</v>
      </c>
    </row>
    <row r="2373" spans="2:3" x14ac:dyDescent="0.25">
      <c r="B2373" t="s">
        <v>2369</v>
      </c>
      <c r="C2373" t="s">
        <v>5249</v>
      </c>
    </row>
    <row r="2374" spans="2:3" x14ac:dyDescent="0.25">
      <c r="B2374" t="s">
        <v>2370</v>
      </c>
      <c r="C2374" t="s">
        <v>5250</v>
      </c>
    </row>
    <row r="2375" spans="2:3" x14ac:dyDescent="0.25">
      <c r="B2375" t="s">
        <v>2371</v>
      </c>
      <c r="C2375" t="s">
        <v>5251</v>
      </c>
    </row>
    <row r="2376" spans="2:3" x14ac:dyDescent="0.25">
      <c r="B2376" t="s">
        <v>2372</v>
      </c>
      <c r="C2376" t="s">
        <v>5252</v>
      </c>
    </row>
    <row r="2377" spans="2:3" x14ac:dyDescent="0.25">
      <c r="B2377" t="s">
        <v>2373</v>
      </c>
      <c r="C2377" t="s">
        <v>5253</v>
      </c>
    </row>
    <row r="2378" spans="2:3" x14ac:dyDescent="0.25">
      <c r="B2378" t="s">
        <v>2374</v>
      </c>
      <c r="C2378" t="s">
        <v>5254</v>
      </c>
    </row>
    <row r="2379" spans="2:3" x14ac:dyDescent="0.25">
      <c r="B2379" t="s">
        <v>2375</v>
      </c>
      <c r="C2379" t="s">
        <v>5255</v>
      </c>
    </row>
    <row r="2380" spans="2:3" x14ac:dyDescent="0.25">
      <c r="B2380" t="s">
        <v>2376</v>
      </c>
      <c r="C2380" t="s">
        <v>5256</v>
      </c>
    </row>
    <row r="2381" spans="2:3" x14ac:dyDescent="0.25">
      <c r="B2381" t="s">
        <v>2377</v>
      </c>
      <c r="C2381" t="s">
        <v>5257</v>
      </c>
    </row>
    <row r="2382" spans="2:3" x14ac:dyDescent="0.25">
      <c r="B2382" t="s">
        <v>2378</v>
      </c>
      <c r="C2382" t="s">
        <v>5258</v>
      </c>
    </row>
    <row r="2383" spans="2:3" x14ac:dyDescent="0.25">
      <c r="B2383" t="s">
        <v>2379</v>
      </c>
      <c r="C2383" t="s">
        <v>5259</v>
      </c>
    </row>
    <row r="2384" spans="2:3" x14ac:dyDescent="0.25">
      <c r="B2384" t="s">
        <v>2380</v>
      </c>
      <c r="C2384" t="s">
        <v>5260</v>
      </c>
    </row>
    <row r="2385" spans="2:3" x14ac:dyDescent="0.25">
      <c r="B2385" t="s">
        <v>2381</v>
      </c>
      <c r="C2385" t="s">
        <v>5261</v>
      </c>
    </row>
    <row r="2386" spans="2:3" x14ac:dyDescent="0.25">
      <c r="B2386" t="s">
        <v>2382</v>
      </c>
      <c r="C2386" t="s">
        <v>5262</v>
      </c>
    </row>
    <row r="2387" spans="2:3" x14ac:dyDescent="0.25">
      <c r="B2387" t="s">
        <v>2383</v>
      </c>
      <c r="C2387" t="s">
        <v>5263</v>
      </c>
    </row>
    <row r="2388" spans="2:3" x14ac:dyDescent="0.25">
      <c r="B2388" t="s">
        <v>2384</v>
      </c>
      <c r="C2388" t="s">
        <v>5264</v>
      </c>
    </row>
    <row r="2389" spans="2:3" x14ac:dyDescent="0.25">
      <c r="B2389" t="s">
        <v>2385</v>
      </c>
      <c r="C2389" t="s">
        <v>5265</v>
      </c>
    </row>
    <row r="2390" spans="2:3" x14ac:dyDescent="0.25">
      <c r="B2390" t="s">
        <v>2386</v>
      </c>
      <c r="C2390" t="s">
        <v>5266</v>
      </c>
    </row>
    <row r="2391" spans="2:3" x14ac:dyDescent="0.25">
      <c r="B2391" t="s">
        <v>2387</v>
      </c>
      <c r="C2391" t="s">
        <v>5267</v>
      </c>
    </row>
    <row r="2392" spans="2:3" x14ac:dyDescent="0.25">
      <c r="B2392" t="s">
        <v>2388</v>
      </c>
      <c r="C2392" t="s">
        <v>5268</v>
      </c>
    </row>
    <row r="2393" spans="2:3" x14ac:dyDescent="0.25">
      <c r="B2393" t="s">
        <v>2389</v>
      </c>
      <c r="C2393" t="s">
        <v>5269</v>
      </c>
    </row>
    <row r="2394" spans="2:3" x14ac:dyDescent="0.25">
      <c r="B2394" t="s">
        <v>2390</v>
      </c>
      <c r="C2394" t="s">
        <v>5270</v>
      </c>
    </row>
    <row r="2395" spans="2:3" x14ac:dyDescent="0.25">
      <c r="B2395" t="s">
        <v>2391</v>
      </c>
      <c r="C2395" t="s">
        <v>5271</v>
      </c>
    </row>
    <row r="2396" spans="2:3" x14ac:dyDescent="0.25">
      <c r="B2396" t="s">
        <v>2392</v>
      </c>
      <c r="C2396" t="s">
        <v>5272</v>
      </c>
    </row>
    <row r="2397" spans="2:3" x14ac:dyDescent="0.25">
      <c r="B2397" t="s">
        <v>2393</v>
      </c>
      <c r="C2397" t="s">
        <v>5273</v>
      </c>
    </row>
    <row r="2398" spans="2:3" x14ac:dyDescent="0.25">
      <c r="B2398" t="s">
        <v>2394</v>
      </c>
      <c r="C2398" t="s">
        <v>5274</v>
      </c>
    </row>
    <row r="2399" spans="2:3" x14ac:dyDescent="0.25">
      <c r="B2399" t="s">
        <v>2395</v>
      </c>
      <c r="C2399" t="s">
        <v>5275</v>
      </c>
    </row>
    <row r="2400" spans="2:3" x14ac:dyDescent="0.25">
      <c r="B2400" t="s">
        <v>2396</v>
      </c>
      <c r="C2400" t="s">
        <v>5276</v>
      </c>
    </row>
    <row r="2401" spans="2:3" x14ac:dyDescent="0.25">
      <c r="B2401" t="s">
        <v>2397</v>
      </c>
      <c r="C2401" t="s">
        <v>5277</v>
      </c>
    </row>
    <row r="2402" spans="2:3" x14ac:dyDescent="0.25">
      <c r="B2402" t="s">
        <v>2398</v>
      </c>
      <c r="C2402" t="s">
        <v>5278</v>
      </c>
    </row>
    <row r="2403" spans="2:3" x14ac:dyDescent="0.25">
      <c r="B2403" t="s">
        <v>2399</v>
      </c>
      <c r="C2403" t="s">
        <v>5279</v>
      </c>
    </row>
    <row r="2404" spans="2:3" x14ac:dyDescent="0.25">
      <c r="B2404" t="s">
        <v>2400</v>
      </c>
      <c r="C2404" t="s">
        <v>5280</v>
      </c>
    </row>
    <row r="2405" spans="2:3" x14ac:dyDescent="0.25">
      <c r="B2405" t="s">
        <v>2401</v>
      </c>
      <c r="C2405" t="s">
        <v>5281</v>
      </c>
    </row>
    <row r="2406" spans="2:3" x14ac:dyDescent="0.25">
      <c r="B2406" t="s">
        <v>2402</v>
      </c>
      <c r="C2406" t="s">
        <v>5282</v>
      </c>
    </row>
    <row r="2407" spans="2:3" x14ac:dyDescent="0.25">
      <c r="B2407" t="s">
        <v>2403</v>
      </c>
      <c r="C2407" t="s">
        <v>5283</v>
      </c>
    </row>
    <row r="2408" spans="2:3" x14ac:dyDescent="0.25">
      <c r="B2408" t="s">
        <v>2404</v>
      </c>
      <c r="C2408" t="s">
        <v>5284</v>
      </c>
    </row>
    <row r="2409" spans="2:3" x14ac:dyDescent="0.25">
      <c r="B2409" t="s">
        <v>2405</v>
      </c>
      <c r="C2409" t="s">
        <v>5285</v>
      </c>
    </row>
    <row r="2410" spans="2:3" x14ac:dyDescent="0.25">
      <c r="B2410" t="s">
        <v>2406</v>
      </c>
      <c r="C2410" t="s">
        <v>5286</v>
      </c>
    </row>
    <row r="2411" spans="2:3" x14ac:dyDescent="0.25">
      <c r="B2411" t="s">
        <v>2407</v>
      </c>
      <c r="C2411" t="s">
        <v>5287</v>
      </c>
    </row>
    <row r="2412" spans="2:3" x14ac:dyDescent="0.25">
      <c r="B2412" t="s">
        <v>2408</v>
      </c>
      <c r="C2412" t="s">
        <v>5288</v>
      </c>
    </row>
    <row r="2413" spans="2:3" x14ac:dyDescent="0.25">
      <c r="B2413" t="s">
        <v>2409</v>
      </c>
      <c r="C2413" t="s">
        <v>5289</v>
      </c>
    </row>
    <row r="2414" spans="2:3" x14ac:dyDescent="0.25">
      <c r="B2414" t="s">
        <v>2410</v>
      </c>
      <c r="C2414" t="s">
        <v>5290</v>
      </c>
    </row>
    <row r="2415" spans="2:3" x14ac:dyDescent="0.25">
      <c r="B2415" t="s">
        <v>2411</v>
      </c>
      <c r="C2415" t="s">
        <v>5291</v>
      </c>
    </row>
    <row r="2416" spans="2:3" x14ac:dyDescent="0.25">
      <c r="B2416" t="s">
        <v>2412</v>
      </c>
      <c r="C2416" t="s">
        <v>5292</v>
      </c>
    </row>
    <row r="2417" spans="2:3" x14ac:dyDescent="0.25">
      <c r="B2417" t="s">
        <v>2413</v>
      </c>
      <c r="C2417" t="s">
        <v>5293</v>
      </c>
    </row>
    <row r="2418" spans="2:3" x14ac:dyDescent="0.25">
      <c r="B2418" t="s">
        <v>2414</v>
      </c>
      <c r="C2418" t="s">
        <v>5294</v>
      </c>
    </row>
    <row r="2419" spans="2:3" x14ac:dyDescent="0.25">
      <c r="B2419" t="s">
        <v>2415</v>
      </c>
      <c r="C2419" t="s">
        <v>5295</v>
      </c>
    </row>
    <row r="2420" spans="2:3" x14ac:dyDescent="0.25">
      <c r="B2420" t="s">
        <v>2416</v>
      </c>
      <c r="C2420" t="s">
        <v>5296</v>
      </c>
    </row>
    <row r="2421" spans="2:3" x14ac:dyDescent="0.25">
      <c r="B2421" t="s">
        <v>2417</v>
      </c>
      <c r="C2421" t="s">
        <v>5297</v>
      </c>
    </row>
    <row r="2422" spans="2:3" x14ac:dyDescent="0.25">
      <c r="B2422" t="s">
        <v>2418</v>
      </c>
      <c r="C2422" t="s">
        <v>5298</v>
      </c>
    </row>
    <row r="2423" spans="2:3" x14ac:dyDescent="0.25">
      <c r="B2423" t="s">
        <v>2419</v>
      </c>
      <c r="C2423" t="s">
        <v>5299</v>
      </c>
    </row>
    <row r="2424" spans="2:3" x14ac:dyDescent="0.25">
      <c r="B2424" t="s">
        <v>2420</v>
      </c>
      <c r="C2424" t="s">
        <v>5300</v>
      </c>
    </row>
    <row r="2425" spans="2:3" x14ac:dyDescent="0.25">
      <c r="B2425" t="s">
        <v>2421</v>
      </c>
      <c r="C2425" t="s">
        <v>5301</v>
      </c>
    </row>
    <row r="2426" spans="2:3" x14ac:dyDescent="0.25">
      <c r="B2426" t="s">
        <v>2422</v>
      </c>
      <c r="C2426" t="s">
        <v>5302</v>
      </c>
    </row>
    <row r="2427" spans="2:3" x14ac:dyDescent="0.25">
      <c r="B2427" t="s">
        <v>2423</v>
      </c>
      <c r="C2427" t="s">
        <v>5303</v>
      </c>
    </row>
    <row r="2428" spans="2:3" x14ac:dyDescent="0.25">
      <c r="B2428" t="s">
        <v>2424</v>
      </c>
      <c r="C2428" t="s">
        <v>5304</v>
      </c>
    </row>
    <row r="2429" spans="2:3" x14ac:dyDescent="0.25">
      <c r="B2429" t="s">
        <v>2425</v>
      </c>
      <c r="C2429" t="s">
        <v>5305</v>
      </c>
    </row>
    <row r="2430" spans="2:3" x14ac:dyDescent="0.25">
      <c r="B2430" t="s">
        <v>2426</v>
      </c>
      <c r="C2430" t="s">
        <v>5306</v>
      </c>
    </row>
    <row r="2431" spans="2:3" x14ac:dyDescent="0.25">
      <c r="B2431" t="s">
        <v>2427</v>
      </c>
      <c r="C2431" t="s">
        <v>5307</v>
      </c>
    </row>
    <row r="2432" spans="2:3" x14ac:dyDescent="0.25">
      <c r="B2432" t="s">
        <v>2428</v>
      </c>
      <c r="C2432" t="s">
        <v>5308</v>
      </c>
    </row>
    <row r="2433" spans="2:3" x14ac:dyDescent="0.25">
      <c r="B2433" t="s">
        <v>2429</v>
      </c>
      <c r="C2433" t="s">
        <v>5309</v>
      </c>
    </row>
    <row r="2434" spans="2:3" x14ac:dyDescent="0.25">
      <c r="B2434" t="s">
        <v>2430</v>
      </c>
      <c r="C2434" t="s">
        <v>5310</v>
      </c>
    </row>
    <row r="2435" spans="2:3" x14ac:dyDescent="0.25">
      <c r="B2435" t="s">
        <v>2431</v>
      </c>
      <c r="C2435" t="s">
        <v>5311</v>
      </c>
    </row>
    <row r="2436" spans="2:3" x14ac:dyDescent="0.25">
      <c r="B2436" t="s">
        <v>2432</v>
      </c>
      <c r="C2436" t="s">
        <v>5312</v>
      </c>
    </row>
    <row r="2437" spans="2:3" x14ac:dyDescent="0.25">
      <c r="B2437" t="s">
        <v>2433</v>
      </c>
      <c r="C2437" t="s">
        <v>5313</v>
      </c>
    </row>
    <row r="2438" spans="2:3" x14ac:dyDescent="0.25">
      <c r="B2438" t="s">
        <v>2434</v>
      </c>
      <c r="C2438" t="s">
        <v>5314</v>
      </c>
    </row>
    <row r="2439" spans="2:3" x14ac:dyDescent="0.25">
      <c r="B2439" t="s">
        <v>2435</v>
      </c>
      <c r="C2439" t="s">
        <v>5315</v>
      </c>
    </row>
    <row r="2440" spans="2:3" x14ac:dyDescent="0.25">
      <c r="B2440" t="s">
        <v>2436</v>
      </c>
      <c r="C2440" t="s">
        <v>5316</v>
      </c>
    </row>
    <row r="2441" spans="2:3" x14ac:dyDescent="0.25">
      <c r="B2441" t="s">
        <v>2437</v>
      </c>
      <c r="C2441" t="s">
        <v>5317</v>
      </c>
    </row>
    <row r="2442" spans="2:3" x14ac:dyDescent="0.25">
      <c r="B2442" t="s">
        <v>2438</v>
      </c>
      <c r="C2442" t="s">
        <v>5318</v>
      </c>
    </row>
    <row r="2443" spans="2:3" x14ac:dyDescent="0.25">
      <c r="B2443" t="s">
        <v>2439</v>
      </c>
      <c r="C2443" t="s">
        <v>5319</v>
      </c>
    </row>
    <row r="2444" spans="2:3" x14ac:dyDescent="0.25">
      <c r="B2444" t="s">
        <v>2440</v>
      </c>
      <c r="C2444" t="s">
        <v>5320</v>
      </c>
    </row>
    <row r="2445" spans="2:3" x14ac:dyDescent="0.25">
      <c r="B2445" t="s">
        <v>2441</v>
      </c>
      <c r="C2445" t="s">
        <v>5321</v>
      </c>
    </row>
    <row r="2446" spans="2:3" x14ac:dyDescent="0.25">
      <c r="B2446" t="s">
        <v>2442</v>
      </c>
      <c r="C2446" t="s">
        <v>5322</v>
      </c>
    </row>
    <row r="2447" spans="2:3" x14ac:dyDescent="0.25">
      <c r="B2447" t="s">
        <v>2443</v>
      </c>
      <c r="C2447" t="s">
        <v>5323</v>
      </c>
    </row>
    <row r="2448" spans="2:3" x14ac:dyDescent="0.25">
      <c r="B2448" t="s">
        <v>2444</v>
      </c>
      <c r="C2448" t="s">
        <v>5324</v>
      </c>
    </row>
    <row r="2449" spans="2:3" x14ac:dyDescent="0.25">
      <c r="B2449" t="s">
        <v>2445</v>
      </c>
      <c r="C2449" t="s">
        <v>5325</v>
      </c>
    </row>
    <row r="2450" spans="2:3" x14ac:dyDescent="0.25">
      <c r="B2450" t="s">
        <v>2446</v>
      </c>
      <c r="C2450" t="s">
        <v>5326</v>
      </c>
    </row>
    <row r="2451" spans="2:3" x14ac:dyDescent="0.25">
      <c r="B2451" t="s">
        <v>2447</v>
      </c>
      <c r="C2451" t="s">
        <v>5327</v>
      </c>
    </row>
    <row r="2452" spans="2:3" x14ac:dyDescent="0.25">
      <c r="B2452" t="s">
        <v>2448</v>
      </c>
      <c r="C2452" t="s">
        <v>5328</v>
      </c>
    </row>
    <row r="2453" spans="2:3" x14ac:dyDescent="0.25">
      <c r="B2453" t="s">
        <v>2449</v>
      </c>
      <c r="C2453" t="s">
        <v>5329</v>
      </c>
    </row>
    <row r="2454" spans="2:3" x14ac:dyDescent="0.25">
      <c r="B2454" t="s">
        <v>2450</v>
      </c>
      <c r="C2454" t="s">
        <v>5330</v>
      </c>
    </row>
    <row r="2455" spans="2:3" x14ac:dyDescent="0.25">
      <c r="B2455" t="s">
        <v>2451</v>
      </c>
      <c r="C2455" t="s">
        <v>5331</v>
      </c>
    </row>
    <row r="2456" spans="2:3" x14ac:dyDescent="0.25">
      <c r="B2456" t="s">
        <v>2452</v>
      </c>
      <c r="C2456" t="s">
        <v>5332</v>
      </c>
    </row>
    <row r="2457" spans="2:3" x14ac:dyDescent="0.25">
      <c r="B2457" t="s">
        <v>2453</v>
      </c>
      <c r="C2457" t="s">
        <v>5333</v>
      </c>
    </row>
    <row r="2458" spans="2:3" x14ac:dyDescent="0.25">
      <c r="B2458" t="s">
        <v>2454</v>
      </c>
      <c r="C2458" t="s">
        <v>5334</v>
      </c>
    </row>
    <row r="2459" spans="2:3" x14ac:dyDescent="0.25">
      <c r="B2459" t="s">
        <v>2455</v>
      </c>
      <c r="C2459" t="s">
        <v>5335</v>
      </c>
    </row>
    <row r="2460" spans="2:3" x14ac:dyDescent="0.25">
      <c r="B2460" t="s">
        <v>2456</v>
      </c>
      <c r="C2460" t="s">
        <v>5336</v>
      </c>
    </row>
    <row r="2461" spans="2:3" x14ac:dyDescent="0.25">
      <c r="B2461" t="s">
        <v>2457</v>
      </c>
      <c r="C2461" t="s">
        <v>5337</v>
      </c>
    </row>
    <row r="2462" spans="2:3" x14ac:dyDescent="0.25">
      <c r="B2462" t="s">
        <v>2458</v>
      </c>
      <c r="C2462" t="s">
        <v>5338</v>
      </c>
    </row>
    <row r="2463" spans="2:3" x14ac:dyDescent="0.25">
      <c r="B2463" t="s">
        <v>2459</v>
      </c>
      <c r="C2463" t="s">
        <v>5339</v>
      </c>
    </row>
    <row r="2464" spans="2:3" x14ac:dyDescent="0.25">
      <c r="B2464" t="s">
        <v>2460</v>
      </c>
      <c r="C2464" t="s">
        <v>5340</v>
      </c>
    </row>
    <row r="2465" spans="2:3" x14ac:dyDescent="0.25">
      <c r="B2465" t="s">
        <v>2461</v>
      </c>
      <c r="C2465" t="s">
        <v>5341</v>
      </c>
    </row>
    <row r="2466" spans="2:3" x14ac:dyDescent="0.25">
      <c r="B2466" t="s">
        <v>2462</v>
      </c>
      <c r="C2466" t="s">
        <v>5342</v>
      </c>
    </row>
    <row r="2467" spans="2:3" x14ac:dyDescent="0.25">
      <c r="B2467" t="s">
        <v>2463</v>
      </c>
      <c r="C2467" t="s">
        <v>5343</v>
      </c>
    </row>
    <row r="2468" spans="2:3" x14ac:dyDescent="0.25">
      <c r="B2468" t="s">
        <v>2464</v>
      </c>
      <c r="C2468" t="s">
        <v>5344</v>
      </c>
    </row>
    <row r="2469" spans="2:3" x14ac:dyDescent="0.25">
      <c r="B2469" t="s">
        <v>2465</v>
      </c>
      <c r="C2469" t="s">
        <v>5345</v>
      </c>
    </row>
    <row r="2470" spans="2:3" x14ac:dyDescent="0.25">
      <c r="B2470" t="s">
        <v>2466</v>
      </c>
      <c r="C2470" t="s">
        <v>5346</v>
      </c>
    </row>
    <row r="2471" spans="2:3" x14ac:dyDescent="0.25">
      <c r="B2471" t="s">
        <v>2467</v>
      </c>
      <c r="C2471" t="s">
        <v>5347</v>
      </c>
    </row>
    <row r="2472" spans="2:3" x14ac:dyDescent="0.25">
      <c r="B2472" t="s">
        <v>2468</v>
      </c>
      <c r="C2472" t="s">
        <v>5348</v>
      </c>
    </row>
    <row r="2473" spans="2:3" x14ac:dyDescent="0.25">
      <c r="B2473" t="s">
        <v>2469</v>
      </c>
      <c r="C2473" t="s">
        <v>5349</v>
      </c>
    </row>
    <row r="2474" spans="2:3" x14ac:dyDescent="0.25">
      <c r="B2474" t="s">
        <v>2470</v>
      </c>
      <c r="C2474" t="s">
        <v>5350</v>
      </c>
    </row>
    <row r="2475" spans="2:3" x14ac:dyDescent="0.25">
      <c r="B2475" t="s">
        <v>2471</v>
      </c>
      <c r="C2475" t="s">
        <v>5351</v>
      </c>
    </row>
    <row r="2476" spans="2:3" x14ac:dyDescent="0.25">
      <c r="B2476" t="s">
        <v>2472</v>
      </c>
      <c r="C2476" t="s">
        <v>5352</v>
      </c>
    </row>
    <row r="2477" spans="2:3" x14ac:dyDescent="0.25">
      <c r="B2477" t="s">
        <v>2473</v>
      </c>
      <c r="C2477" t="s">
        <v>5353</v>
      </c>
    </row>
    <row r="2478" spans="2:3" x14ac:dyDescent="0.25">
      <c r="B2478" t="s">
        <v>2474</v>
      </c>
      <c r="C2478" t="s">
        <v>5354</v>
      </c>
    </row>
    <row r="2479" spans="2:3" x14ac:dyDescent="0.25">
      <c r="B2479" t="s">
        <v>2475</v>
      </c>
      <c r="C2479" t="s">
        <v>5355</v>
      </c>
    </row>
    <row r="2480" spans="2:3" x14ac:dyDescent="0.25">
      <c r="B2480" t="s">
        <v>2476</v>
      </c>
      <c r="C2480" t="s">
        <v>5356</v>
      </c>
    </row>
    <row r="2481" spans="2:3" x14ac:dyDescent="0.25">
      <c r="B2481" t="s">
        <v>2477</v>
      </c>
      <c r="C2481" t="s">
        <v>5357</v>
      </c>
    </row>
    <row r="2482" spans="2:3" x14ac:dyDescent="0.25">
      <c r="B2482" t="s">
        <v>2478</v>
      </c>
      <c r="C2482" t="s">
        <v>5358</v>
      </c>
    </row>
    <row r="2483" spans="2:3" x14ac:dyDescent="0.25">
      <c r="B2483" t="s">
        <v>2479</v>
      </c>
      <c r="C2483" t="s">
        <v>5359</v>
      </c>
    </row>
    <row r="2484" spans="2:3" x14ac:dyDescent="0.25">
      <c r="B2484" t="s">
        <v>2480</v>
      </c>
      <c r="C2484" t="s">
        <v>5360</v>
      </c>
    </row>
    <row r="2485" spans="2:3" x14ac:dyDescent="0.25">
      <c r="B2485" t="s">
        <v>2481</v>
      </c>
      <c r="C2485" t="s">
        <v>5361</v>
      </c>
    </row>
    <row r="2486" spans="2:3" x14ac:dyDescent="0.25">
      <c r="B2486" t="s">
        <v>2482</v>
      </c>
      <c r="C2486" t="s">
        <v>5362</v>
      </c>
    </row>
    <row r="2487" spans="2:3" x14ac:dyDescent="0.25">
      <c r="B2487" t="s">
        <v>2483</v>
      </c>
      <c r="C2487" t="s">
        <v>5363</v>
      </c>
    </row>
    <row r="2488" spans="2:3" x14ac:dyDescent="0.25">
      <c r="B2488" t="s">
        <v>2484</v>
      </c>
      <c r="C2488" t="s">
        <v>5364</v>
      </c>
    </row>
    <row r="2489" spans="2:3" x14ac:dyDescent="0.25">
      <c r="B2489" t="s">
        <v>2485</v>
      </c>
      <c r="C2489" t="s">
        <v>5365</v>
      </c>
    </row>
    <row r="2490" spans="2:3" x14ac:dyDescent="0.25">
      <c r="B2490" t="s">
        <v>2486</v>
      </c>
      <c r="C2490" t="s">
        <v>5366</v>
      </c>
    </row>
    <row r="2491" spans="2:3" x14ac:dyDescent="0.25">
      <c r="B2491" t="s">
        <v>2487</v>
      </c>
      <c r="C2491" t="s">
        <v>5367</v>
      </c>
    </row>
    <row r="2492" spans="2:3" x14ac:dyDescent="0.25">
      <c r="B2492" t="s">
        <v>2488</v>
      </c>
      <c r="C2492" t="s">
        <v>5368</v>
      </c>
    </row>
    <row r="2493" spans="2:3" x14ac:dyDescent="0.25">
      <c r="B2493" t="s">
        <v>2489</v>
      </c>
      <c r="C2493" t="s">
        <v>5369</v>
      </c>
    </row>
    <row r="2494" spans="2:3" x14ac:dyDescent="0.25">
      <c r="B2494" t="s">
        <v>2490</v>
      </c>
      <c r="C2494" t="s">
        <v>5370</v>
      </c>
    </row>
    <row r="2495" spans="2:3" x14ac:dyDescent="0.25">
      <c r="B2495" t="s">
        <v>2491</v>
      </c>
      <c r="C2495" t="s">
        <v>5371</v>
      </c>
    </row>
    <row r="2496" spans="2:3" x14ac:dyDescent="0.25">
      <c r="B2496" t="s">
        <v>2492</v>
      </c>
      <c r="C2496" t="s">
        <v>5372</v>
      </c>
    </row>
    <row r="2497" spans="2:3" x14ac:dyDescent="0.25">
      <c r="B2497" t="s">
        <v>2493</v>
      </c>
      <c r="C2497" t="s">
        <v>5373</v>
      </c>
    </row>
    <row r="2498" spans="2:3" x14ac:dyDescent="0.25">
      <c r="B2498" t="s">
        <v>2494</v>
      </c>
      <c r="C2498" t="s">
        <v>5374</v>
      </c>
    </row>
    <row r="2499" spans="2:3" x14ac:dyDescent="0.25">
      <c r="B2499" t="s">
        <v>2495</v>
      </c>
      <c r="C2499" t="s">
        <v>5375</v>
      </c>
    </row>
    <row r="2500" spans="2:3" x14ac:dyDescent="0.25">
      <c r="B2500" t="s">
        <v>2496</v>
      </c>
      <c r="C2500" t="s">
        <v>5376</v>
      </c>
    </row>
    <row r="2501" spans="2:3" x14ac:dyDescent="0.25">
      <c r="B2501" t="s">
        <v>2497</v>
      </c>
      <c r="C2501" t="s">
        <v>5377</v>
      </c>
    </row>
    <row r="2502" spans="2:3" x14ac:dyDescent="0.25">
      <c r="B2502" t="s">
        <v>2498</v>
      </c>
      <c r="C2502" t="s">
        <v>5378</v>
      </c>
    </row>
    <row r="2503" spans="2:3" x14ac:dyDescent="0.25">
      <c r="B2503" t="s">
        <v>2499</v>
      </c>
      <c r="C2503" t="s">
        <v>5379</v>
      </c>
    </row>
    <row r="2504" spans="2:3" x14ac:dyDescent="0.25">
      <c r="B2504" t="s">
        <v>2500</v>
      </c>
      <c r="C2504" t="s">
        <v>5380</v>
      </c>
    </row>
    <row r="2505" spans="2:3" x14ac:dyDescent="0.25">
      <c r="B2505" t="s">
        <v>2501</v>
      </c>
      <c r="C2505" t="s">
        <v>5381</v>
      </c>
    </row>
    <row r="2506" spans="2:3" x14ac:dyDescent="0.25">
      <c r="B2506" t="s">
        <v>2502</v>
      </c>
      <c r="C2506" t="s">
        <v>5382</v>
      </c>
    </row>
    <row r="2507" spans="2:3" x14ac:dyDescent="0.25">
      <c r="B2507" t="s">
        <v>2503</v>
      </c>
      <c r="C2507" t="s">
        <v>5383</v>
      </c>
    </row>
    <row r="2508" spans="2:3" x14ac:dyDescent="0.25">
      <c r="B2508" t="s">
        <v>2504</v>
      </c>
      <c r="C2508" t="s">
        <v>5384</v>
      </c>
    </row>
    <row r="2509" spans="2:3" x14ac:dyDescent="0.25">
      <c r="B2509" t="s">
        <v>2505</v>
      </c>
      <c r="C2509" t="s">
        <v>5385</v>
      </c>
    </row>
    <row r="2510" spans="2:3" x14ac:dyDescent="0.25">
      <c r="B2510" t="s">
        <v>2506</v>
      </c>
      <c r="C2510" t="s">
        <v>5386</v>
      </c>
    </row>
    <row r="2511" spans="2:3" x14ac:dyDescent="0.25">
      <c r="B2511" t="s">
        <v>2507</v>
      </c>
      <c r="C2511" t="s">
        <v>5387</v>
      </c>
    </row>
    <row r="2512" spans="2:3" x14ac:dyDescent="0.25">
      <c r="B2512" t="s">
        <v>2508</v>
      </c>
      <c r="C2512" t="s">
        <v>5388</v>
      </c>
    </row>
    <row r="2513" spans="2:3" x14ac:dyDescent="0.25">
      <c r="B2513" t="s">
        <v>2509</v>
      </c>
      <c r="C2513" t="s">
        <v>5389</v>
      </c>
    </row>
    <row r="2514" spans="2:3" x14ac:dyDescent="0.25">
      <c r="B2514" t="s">
        <v>2510</v>
      </c>
      <c r="C2514" t="s">
        <v>5390</v>
      </c>
    </row>
    <row r="2515" spans="2:3" x14ac:dyDescent="0.25">
      <c r="B2515" t="s">
        <v>2511</v>
      </c>
      <c r="C2515" t="s">
        <v>5391</v>
      </c>
    </row>
    <row r="2516" spans="2:3" x14ac:dyDescent="0.25">
      <c r="B2516" t="s">
        <v>2512</v>
      </c>
      <c r="C2516" t="s">
        <v>5392</v>
      </c>
    </row>
    <row r="2517" spans="2:3" x14ac:dyDescent="0.25">
      <c r="B2517" t="s">
        <v>2513</v>
      </c>
      <c r="C2517" t="s">
        <v>5393</v>
      </c>
    </row>
    <row r="2518" spans="2:3" x14ac:dyDescent="0.25">
      <c r="B2518" t="s">
        <v>2514</v>
      </c>
      <c r="C2518" t="s">
        <v>5394</v>
      </c>
    </row>
    <row r="2519" spans="2:3" x14ac:dyDescent="0.25">
      <c r="B2519" t="s">
        <v>2515</v>
      </c>
      <c r="C2519" t="s">
        <v>5395</v>
      </c>
    </row>
    <row r="2520" spans="2:3" x14ac:dyDescent="0.25">
      <c r="B2520" t="s">
        <v>2516</v>
      </c>
      <c r="C2520" t="s">
        <v>5396</v>
      </c>
    </row>
    <row r="2521" spans="2:3" x14ac:dyDescent="0.25">
      <c r="B2521" t="s">
        <v>2517</v>
      </c>
      <c r="C2521" t="s">
        <v>5397</v>
      </c>
    </row>
    <row r="2522" spans="2:3" x14ac:dyDescent="0.25">
      <c r="B2522" t="s">
        <v>2518</v>
      </c>
      <c r="C2522" t="s">
        <v>5398</v>
      </c>
    </row>
    <row r="2523" spans="2:3" x14ac:dyDescent="0.25">
      <c r="B2523" t="s">
        <v>2519</v>
      </c>
      <c r="C2523" t="s">
        <v>5399</v>
      </c>
    </row>
    <row r="2524" spans="2:3" x14ac:dyDescent="0.25">
      <c r="B2524" t="s">
        <v>2520</v>
      </c>
      <c r="C2524" t="s">
        <v>5400</v>
      </c>
    </row>
    <row r="2525" spans="2:3" x14ac:dyDescent="0.25">
      <c r="B2525" t="s">
        <v>2521</v>
      </c>
      <c r="C2525" t="s">
        <v>5401</v>
      </c>
    </row>
    <row r="2526" spans="2:3" x14ac:dyDescent="0.25">
      <c r="B2526" t="s">
        <v>2522</v>
      </c>
      <c r="C2526" t="s">
        <v>5402</v>
      </c>
    </row>
    <row r="2527" spans="2:3" x14ac:dyDescent="0.25">
      <c r="B2527" t="s">
        <v>2523</v>
      </c>
      <c r="C2527" t="s">
        <v>5403</v>
      </c>
    </row>
    <row r="2528" spans="2:3" x14ac:dyDescent="0.25">
      <c r="B2528" t="s">
        <v>2524</v>
      </c>
      <c r="C2528" t="s">
        <v>5404</v>
      </c>
    </row>
    <row r="2529" spans="2:3" x14ac:dyDescent="0.25">
      <c r="B2529" t="s">
        <v>2525</v>
      </c>
      <c r="C2529" t="s">
        <v>5405</v>
      </c>
    </row>
    <row r="2530" spans="2:3" x14ac:dyDescent="0.25">
      <c r="B2530" t="s">
        <v>2526</v>
      </c>
      <c r="C2530" t="s">
        <v>5406</v>
      </c>
    </row>
    <row r="2531" spans="2:3" x14ac:dyDescent="0.25">
      <c r="B2531" t="s">
        <v>2527</v>
      </c>
      <c r="C2531" t="s">
        <v>5407</v>
      </c>
    </row>
    <row r="2532" spans="2:3" x14ac:dyDescent="0.25">
      <c r="B2532" t="s">
        <v>2528</v>
      </c>
      <c r="C2532" t="s">
        <v>5408</v>
      </c>
    </row>
    <row r="2533" spans="2:3" x14ac:dyDescent="0.25">
      <c r="B2533" t="s">
        <v>2529</v>
      </c>
      <c r="C2533" t="s">
        <v>5409</v>
      </c>
    </row>
    <row r="2534" spans="2:3" x14ac:dyDescent="0.25">
      <c r="B2534" t="s">
        <v>2530</v>
      </c>
      <c r="C2534" t="s">
        <v>5410</v>
      </c>
    </row>
    <row r="2535" spans="2:3" x14ac:dyDescent="0.25">
      <c r="B2535" t="s">
        <v>2531</v>
      </c>
      <c r="C2535" t="s">
        <v>5411</v>
      </c>
    </row>
    <row r="2536" spans="2:3" x14ac:dyDescent="0.25">
      <c r="B2536" t="s">
        <v>2532</v>
      </c>
      <c r="C2536" t="s">
        <v>5412</v>
      </c>
    </row>
    <row r="2537" spans="2:3" x14ac:dyDescent="0.25">
      <c r="B2537" t="s">
        <v>2533</v>
      </c>
      <c r="C2537" t="s">
        <v>5413</v>
      </c>
    </row>
    <row r="2538" spans="2:3" x14ac:dyDescent="0.25">
      <c r="B2538" t="s">
        <v>2534</v>
      </c>
      <c r="C2538" t="s">
        <v>5414</v>
      </c>
    </row>
    <row r="2539" spans="2:3" x14ac:dyDescent="0.25">
      <c r="B2539" t="s">
        <v>2535</v>
      </c>
      <c r="C2539" t="s">
        <v>5415</v>
      </c>
    </row>
    <row r="2540" spans="2:3" x14ac:dyDescent="0.25">
      <c r="B2540" t="s">
        <v>2536</v>
      </c>
      <c r="C2540" t="s">
        <v>5416</v>
      </c>
    </row>
    <row r="2541" spans="2:3" x14ac:dyDescent="0.25">
      <c r="B2541" t="s">
        <v>2537</v>
      </c>
      <c r="C2541" t="s">
        <v>5417</v>
      </c>
    </row>
    <row r="2542" spans="2:3" x14ac:dyDescent="0.25">
      <c r="B2542" t="s">
        <v>2538</v>
      </c>
      <c r="C2542" t="s">
        <v>5418</v>
      </c>
    </row>
    <row r="2543" spans="2:3" x14ac:dyDescent="0.25">
      <c r="B2543" t="s">
        <v>2539</v>
      </c>
      <c r="C2543" t="s">
        <v>5419</v>
      </c>
    </row>
    <row r="2544" spans="2:3" x14ac:dyDescent="0.25">
      <c r="B2544" t="s">
        <v>2540</v>
      </c>
      <c r="C2544" t="s">
        <v>5420</v>
      </c>
    </row>
    <row r="2545" spans="2:3" x14ac:dyDescent="0.25">
      <c r="B2545" t="s">
        <v>2541</v>
      </c>
      <c r="C2545" t="s">
        <v>5421</v>
      </c>
    </row>
    <row r="2546" spans="2:3" x14ac:dyDescent="0.25">
      <c r="B2546" t="s">
        <v>2542</v>
      </c>
      <c r="C2546" t="s">
        <v>5422</v>
      </c>
    </row>
    <row r="2547" spans="2:3" x14ac:dyDescent="0.25">
      <c r="B2547" t="s">
        <v>2543</v>
      </c>
      <c r="C2547" t="s">
        <v>5423</v>
      </c>
    </row>
    <row r="2548" spans="2:3" x14ac:dyDescent="0.25">
      <c r="B2548" t="s">
        <v>2544</v>
      </c>
      <c r="C2548" t="s">
        <v>5424</v>
      </c>
    </row>
    <row r="2549" spans="2:3" x14ac:dyDescent="0.25">
      <c r="B2549" t="s">
        <v>2545</v>
      </c>
      <c r="C2549" t="s">
        <v>5425</v>
      </c>
    </row>
    <row r="2550" spans="2:3" x14ac:dyDescent="0.25">
      <c r="B2550" t="s">
        <v>2546</v>
      </c>
      <c r="C2550" t="s">
        <v>5426</v>
      </c>
    </row>
    <row r="2551" spans="2:3" x14ac:dyDescent="0.25">
      <c r="B2551" t="s">
        <v>2547</v>
      </c>
      <c r="C2551" t="s">
        <v>5427</v>
      </c>
    </row>
    <row r="2552" spans="2:3" x14ac:dyDescent="0.25">
      <c r="B2552" t="s">
        <v>2548</v>
      </c>
      <c r="C2552" t="s">
        <v>5428</v>
      </c>
    </row>
    <row r="2553" spans="2:3" x14ac:dyDescent="0.25">
      <c r="B2553" t="s">
        <v>2549</v>
      </c>
      <c r="C2553" t="s">
        <v>5429</v>
      </c>
    </row>
    <row r="2554" spans="2:3" x14ac:dyDescent="0.25">
      <c r="B2554" t="s">
        <v>2550</v>
      </c>
      <c r="C2554" t="s">
        <v>5430</v>
      </c>
    </row>
    <row r="2555" spans="2:3" x14ac:dyDescent="0.25">
      <c r="B2555" t="s">
        <v>2551</v>
      </c>
      <c r="C2555" t="s">
        <v>5431</v>
      </c>
    </row>
    <row r="2556" spans="2:3" x14ac:dyDescent="0.25">
      <c r="B2556" t="s">
        <v>2552</v>
      </c>
      <c r="C2556" t="s">
        <v>5432</v>
      </c>
    </row>
    <row r="2557" spans="2:3" x14ac:dyDescent="0.25">
      <c r="B2557" t="s">
        <v>2553</v>
      </c>
      <c r="C2557" t="s">
        <v>5433</v>
      </c>
    </row>
    <row r="2558" spans="2:3" x14ac:dyDescent="0.25">
      <c r="B2558" t="s">
        <v>2554</v>
      </c>
      <c r="C2558" t="s">
        <v>5434</v>
      </c>
    </row>
    <row r="2559" spans="2:3" x14ac:dyDescent="0.25">
      <c r="B2559" t="s">
        <v>2555</v>
      </c>
      <c r="C2559" t="s">
        <v>5435</v>
      </c>
    </row>
    <row r="2560" spans="2:3" x14ac:dyDescent="0.25">
      <c r="B2560" t="s">
        <v>2556</v>
      </c>
      <c r="C2560" t="s">
        <v>5436</v>
      </c>
    </row>
    <row r="2561" spans="2:3" x14ac:dyDescent="0.25">
      <c r="B2561" t="s">
        <v>2557</v>
      </c>
      <c r="C2561" t="s">
        <v>5437</v>
      </c>
    </row>
    <row r="2562" spans="2:3" x14ac:dyDescent="0.25">
      <c r="B2562" t="s">
        <v>2558</v>
      </c>
      <c r="C2562" t="s">
        <v>5438</v>
      </c>
    </row>
    <row r="2563" spans="2:3" x14ac:dyDescent="0.25">
      <c r="B2563" t="s">
        <v>2559</v>
      </c>
      <c r="C2563" t="s">
        <v>5439</v>
      </c>
    </row>
    <row r="2564" spans="2:3" x14ac:dyDescent="0.25">
      <c r="B2564" t="s">
        <v>2560</v>
      </c>
      <c r="C2564" t="s">
        <v>5440</v>
      </c>
    </row>
    <row r="2565" spans="2:3" x14ac:dyDescent="0.25">
      <c r="B2565" t="s">
        <v>2561</v>
      </c>
      <c r="C2565" t="s">
        <v>5441</v>
      </c>
    </row>
    <row r="2566" spans="2:3" x14ac:dyDescent="0.25">
      <c r="B2566" t="s">
        <v>2562</v>
      </c>
      <c r="C2566" t="s">
        <v>5442</v>
      </c>
    </row>
    <row r="2567" spans="2:3" x14ac:dyDescent="0.25">
      <c r="B2567" t="s">
        <v>2563</v>
      </c>
      <c r="C2567" t="s">
        <v>5443</v>
      </c>
    </row>
    <row r="2568" spans="2:3" x14ac:dyDescent="0.25">
      <c r="B2568" t="s">
        <v>2564</v>
      </c>
      <c r="C2568" t="s">
        <v>5444</v>
      </c>
    </row>
    <row r="2569" spans="2:3" x14ac:dyDescent="0.25">
      <c r="B2569" t="s">
        <v>2565</v>
      </c>
      <c r="C2569" t="s">
        <v>5445</v>
      </c>
    </row>
    <row r="2570" spans="2:3" x14ac:dyDescent="0.25">
      <c r="B2570" t="s">
        <v>2566</v>
      </c>
      <c r="C2570" t="s">
        <v>5446</v>
      </c>
    </row>
    <row r="2571" spans="2:3" x14ac:dyDescent="0.25">
      <c r="B2571" t="s">
        <v>2567</v>
      </c>
      <c r="C2571" t="s">
        <v>5447</v>
      </c>
    </row>
    <row r="2572" spans="2:3" x14ac:dyDescent="0.25">
      <c r="B2572" t="s">
        <v>2568</v>
      </c>
      <c r="C2572" t="s">
        <v>5448</v>
      </c>
    </row>
    <row r="2573" spans="2:3" x14ac:dyDescent="0.25">
      <c r="B2573" t="s">
        <v>2569</v>
      </c>
      <c r="C2573" t="s">
        <v>5449</v>
      </c>
    </row>
    <row r="2574" spans="2:3" x14ac:dyDescent="0.25">
      <c r="B2574" t="s">
        <v>2570</v>
      </c>
      <c r="C2574" t="s">
        <v>5450</v>
      </c>
    </row>
    <row r="2575" spans="2:3" x14ac:dyDescent="0.25">
      <c r="B2575" t="s">
        <v>2571</v>
      </c>
      <c r="C2575" t="s">
        <v>5451</v>
      </c>
    </row>
    <row r="2576" spans="2:3" x14ac:dyDescent="0.25">
      <c r="B2576" t="s">
        <v>2572</v>
      </c>
      <c r="C2576" t="s">
        <v>5452</v>
      </c>
    </row>
    <row r="2577" spans="2:3" x14ac:dyDescent="0.25">
      <c r="B2577" t="s">
        <v>2573</v>
      </c>
      <c r="C2577" t="s">
        <v>5453</v>
      </c>
    </row>
    <row r="2578" spans="2:3" x14ac:dyDescent="0.25">
      <c r="B2578" t="s">
        <v>2574</v>
      </c>
      <c r="C2578" t="s">
        <v>5454</v>
      </c>
    </row>
    <row r="2579" spans="2:3" x14ac:dyDescent="0.25">
      <c r="B2579" t="s">
        <v>2575</v>
      </c>
      <c r="C2579" t="s">
        <v>5455</v>
      </c>
    </row>
    <row r="2580" spans="2:3" x14ac:dyDescent="0.25">
      <c r="B2580" t="s">
        <v>2576</v>
      </c>
      <c r="C2580" t="s">
        <v>5456</v>
      </c>
    </row>
    <row r="2581" spans="2:3" x14ac:dyDescent="0.25">
      <c r="B2581" t="s">
        <v>2577</v>
      </c>
      <c r="C2581" t="s">
        <v>5457</v>
      </c>
    </row>
    <row r="2582" spans="2:3" x14ac:dyDescent="0.25">
      <c r="B2582" t="s">
        <v>2578</v>
      </c>
      <c r="C2582" t="s">
        <v>5458</v>
      </c>
    </row>
    <row r="2583" spans="2:3" x14ac:dyDescent="0.25">
      <c r="B2583" t="s">
        <v>2579</v>
      </c>
      <c r="C2583" t="s">
        <v>5459</v>
      </c>
    </row>
    <row r="2584" spans="2:3" x14ac:dyDescent="0.25">
      <c r="B2584" t="s">
        <v>2580</v>
      </c>
      <c r="C2584" t="s">
        <v>5460</v>
      </c>
    </row>
    <row r="2585" spans="2:3" x14ac:dyDescent="0.25">
      <c r="B2585" t="s">
        <v>2581</v>
      </c>
      <c r="C2585" t="s">
        <v>5461</v>
      </c>
    </row>
    <row r="2586" spans="2:3" x14ac:dyDescent="0.25">
      <c r="B2586" t="s">
        <v>2582</v>
      </c>
      <c r="C2586" t="s">
        <v>5462</v>
      </c>
    </row>
    <row r="2587" spans="2:3" x14ac:dyDescent="0.25">
      <c r="B2587" t="s">
        <v>2583</v>
      </c>
      <c r="C2587" t="s">
        <v>5463</v>
      </c>
    </row>
    <row r="2588" spans="2:3" x14ac:dyDescent="0.25">
      <c r="B2588" t="s">
        <v>2584</v>
      </c>
      <c r="C2588" t="s">
        <v>5464</v>
      </c>
    </row>
    <row r="2589" spans="2:3" x14ac:dyDescent="0.25">
      <c r="B2589" t="s">
        <v>2585</v>
      </c>
      <c r="C2589" t="s">
        <v>5465</v>
      </c>
    </row>
    <row r="2590" spans="2:3" x14ac:dyDescent="0.25">
      <c r="B2590" t="s">
        <v>2586</v>
      </c>
      <c r="C2590" t="s">
        <v>5466</v>
      </c>
    </row>
    <row r="2591" spans="2:3" x14ac:dyDescent="0.25">
      <c r="B2591" t="s">
        <v>2587</v>
      </c>
      <c r="C2591" t="s">
        <v>5467</v>
      </c>
    </row>
    <row r="2592" spans="2:3" x14ac:dyDescent="0.25">
      <c r="B2592" t="s">
        <v>2588</v>
      </c>
      <c r="C2592" t="s">
        <v>5468</v>
      </c>
    </row>
    <row r="2593" spans="2:3" x14ac:dyDescent="0.25">
      <c r="B2593" t="s">
        <v>2589</v>
      </c>
      <c r="C2593" t="s">
        <v>5469</v>
      </c>
    </row>
    <row r="2594" spans="2:3" x14ac:dyDescent="0.25">
      <c r="B2594" t="s">
        <v>2590</v>
      </c>
      <c r="C2594" t="s">
        <v>5470</v>
      </c>
    </row>
    <row r="2595" spans="2:3" x14ac:dyDescent="0.25">
      <c r="B2595" t="s">
        <v>2591</v>
      </c>
      <c r="C2595" t="s">
        <v>5471</v>
      </c>
    </row>
    <row r="2596" spans="2:3" x14ac:dyDescent="0.25">
      <c r="B2596" t="s">
        <v>2592</v>
      </c>
      <c r="C2596" t="s">
        <v>5472</v>
      </c>
    </row>
    <row r="2597" spans="2:3" x14ac:dyDescent="0.25">
      <c r="B2597" t="s">
        <v>2593</v>
      </c>
      <c r="C2597" t="s">
        <v>5473</v>
      </c>
    </row>
    <row r="2598" spans="2:3" x14ac:dyDescent="0.25">
      <c r="B2598" t="s">
        <v>2594</v>
      </c>
      <c r="C2598" t="s">
        <v>5474</v>
      </c>
    </row>
    <row r="2599" spans="2:3" x14ac:dyDescent="0.25">
      <c r="B2599" t="s">
        <v>2595</v>
      </c>
      <c r="C2599" t="s">
        <v>5475</v>
      </c>
    </row>
    <row r="2600" spans="2:3" x14ac:dyDescent="0.25">
      <c r="B2600" t="s">
        <v>2596</v>
      </c>
      <c r="C2600" t="s">
        <v>5476</v>
      </c>
    </row>
    <row r="2601" spans="2:3" x14ac:dyDescent="0.25">
      <c r="B2601" t="s">
        <v>2597</v>
      </c>
      <c r="C2601" t="s">
        <v>5477</v>
      </c>
    </row>
    <row r="2602" spans="2:3" x14ac:dyDescent="0.25">
      <c r="B2602" t="s">
        <v>2598</v>
      </c>
      <c r="C2602" t="s">
        <v>5478</v>
      </c>
    </row>
    <row r="2603" spans="2:3" x14ac:dyDescent="0.25">
      <c r="B2603" t="s">
        <v>2599</v>
      </c>
      <c r="C2603" t="s">
        <v>5479</v>
      </c>
    </row>
    <row r="2604" spans="2:3" x14ac:dyDescent="0.25">
      <c r="B2604" t="s">
        <v>2600</v>
      </c>
      <c r="C2604" t="s">
        <v>5480</v>
      </c>
    </row>
    <row r="2605" spans="2:3" x14ac:dyDescent="0.25">
      <c r="B2605" t="s">
        <v>2601</v>
      </c>
      <c r="C2605" t="s">
        <v>5481</v>
      </c>
    </row>
    <row r="2606" spans="2:3" x14ac:dyDescent="0.25">
      <c r="B2606" t="s">
        <v>2602</v>
      </c>
      <c r="C2606" t="s">
        <v>5482</v>
      </c>
    </row>
    <row r="2607" spans="2:3" x14ac:dyDescent="0.25">
      <c r="B2607" t="s">
        <v>2603</v>
      </c>
      <c r="C2607" t="s">
        <v>5483</v>
      </c>
    </row>
    <row r="2608" spans="2:3" x14ac:dyDescent="0.25">
      <c r="B2608" t="s">
        <v>2604</v>
      </c>
      <c r="C2608" t="s">
        <v>5484</v>
      </c>
    </row>
    <row r="2609" spans="2:3" x14ac:dyDescent="0.25">
      <c r="B2609" t="s">
        <v>2605</v>
      </c>
      <c r="C2609" t="s">
        <v>5485</v>
      </c>
    </row>
    <row r="2610" spans="2:3" x14ac:dyDescent="0.25">
      <c r="B2610" t="s">
        <v>2606</v>
      </c>
      <c r="C2610" t="s">
        <v>5486</v>
      </c>
    </row>
    <row r="2611" spans="2:3" x14ac:dyDescent="0.25">
      <c r="B2611" t="s">
        <v>2607</v>
      </c>
      <c r="C2611" t="s">
        <v>5487</v>
      </c>
    </row>
    <row r="2612" spans="2:3" x14ac:dyDescent="0.25">
      <c r="B2612" t="s">
        <v>2608</v>
      </c>
      <c r="C2612" t="s">
        <v>5488</v>
      </c>
    </row>
    <row r="2613" spans="2:3" x14ac:dyDescent="0.25">
      <c r="B2613" t="s">
        <v>2609</v>
      </c>
      <c r="C2613" t="s">
        <v>5489</v>
      </c>
    </row>
    <row r="2614" spans="2:3" x14ac:dyDescent="0.25">
      <c r="B2614" t="s">
        <v>2610</v>
      </c>
      <c r="C2614" t="s">
        <v>5490</v>
      </c>
    </row>
    <row r="2615" spans="2:3" x14ac:dyDescent="0.25">
      <c r="B2615" t="s">
        <v>2611</v>
      </c>
      <c r="C2615" t="s">
        <v>5491</v>
      </c>
    </row>
    <row r="2616" spans="2:3" x14ac:dyDescent="0.25">
      <c r="B2616" t="s">
        <v>2612</v>
      </c>
      <c r="C2616" t="s">
        <v>5492</v>
      </c>
    </row>
    <row r="2617" spans="2:3" x14ac:dyDescent="0.25">
      <c r="B2617" t="s">
        <v>2613</v>
      </c>
      <c r="C2617" t="s">
        <v>5493</v>
      </c>
    </row>
    <row r="2618" spans="2:3" x14ac:dyDescent="0.25">
      <c r="B2618" t="s">
        <v>2614</v>
      </c>
      <c r="C2618" t="s">
        <v>5494</v>
      </c>
    </row>
    <row r="2619" spans="2:3" x14ac:dyDescent="0.25">
      <c r="B2619" t="s">
        <v>2615</v>
      </c>
      <c r="C2619" t="s">
        <v>5495</v>
      </c>
    </row>
    <row r="2620" spans="2:3" x14ac:dyDescent="0.25">
      <c r="B2620" t="s">
        <v>2616</v>
      </c>
      <c r="C2620" t="s">
        <v>5496</v>
      </c>
    </row>
    <row r="2621" spans="2:3" x14ac:dyDescent="0.25">
      <c r="B2621" t="s">
        <v>2617</v>
      </c>
      <c r="C2621" t="s">
        <v>5497</v>
      </c>
    </row>
    <row r="2622" spans="2:3" x14ac:dyDescent="0.25">
      <c r="B2622" t="s">
        <v>2618</v>
      </c>
      <c r="C2622" t="s">
        <v>5498</v>
      </c>
    </row>
    <row r="2623" spans="2:3" x14ac:dyDescent="0.25">
      <c r="B2623" t="s">
        <v>2619</v>
      </c>
      <c r="C2623" t="s">
        <v>5499</v>
      </c>
    </row>
    <row r="2624" spans="2:3" x14ac:dyDescent="0.25">
      <c r="B2624" t="s">
        <v>2620</v>
      </c>
      <c r="C2624" t="s">
        <v>5500</v>
      </c>
    </row>
    <row r="2625" spans="2:3" x14ac:dyDescent="0.25">
      <c r="B2625" t="s">
        <v>2621</v>
      </c>
      <c r="C2625" t="s">
        <v>5501</v>
      </c>
    </row>
    <row r="2626" spans="2:3" x14ac:dyDescent="0.25">
      <c r="B2626" t="s">
        <v>2622</v>
      </c>
      <c r="C2626" t="s">
        <v>5502</v>
      </c>
    </row>
    <row r="2627" spans="2:3" x14ac:dyDescent="0.25">
      <c r="B2627" t="s">
        <v>2623</v>
      </c>
      <c r="C2627" t="s">
        <v>5503</v>
      </c>
    </row>
    <row r="2628" spans="2:3" x14ac:dyDescent="0.25">
      <c r="B2628" t="s">
        <v>2624</v>
      </c>
      <c r="C2628" t="s">
        <v>5504</v>
      </c>
    </row>
    <row r="2629" spans="2:3" x14ac:dyDescent="0.25">
      <c r="B2629" t="s">
        <v>2625</v>
      </c>
      <c r="C2629" t="s">
        <v>5505</v>
      </c>
    </row>
    <row r="2630" spans="2:3" x14ac:dyDescent="0.25">
      <c r="B2630" t="s">
        <v>2626</v>
      </c>
      <c r="C2630" t="s">
        <v>5506</v>
      </c>
    </row>
    <row r="2631" spans="2:3" x14ac:dyDescent="0.25">
      <c r="B2631" t="s">
        <v>2627</v>
      </c>
      <c r="C2631" t="s">
        <v>5507</v>
      </c>
    </row>
    <row r="2632" spans="2:3" x14ac:dyDescent="0.25">
      <c r="B2632" t="s">
        <v>2628</v>
      </c>
      <c r="C2632" t="s">
        <v>5508</v>
      </c>
    </row>
    <row r="2633" spans="2:3" x14ac:dyDescent="0.25">
      <c r="B2633" t="s">
        <v>2629</v>
      </c>
      <c r="C2633" t="s">
        <v>5509</v>
      </c>
    </row>
    <row r="2634" spans="2:3" x14ac:dyDescent="0.25">
      <c r="B2634" t="s">
        <v>2630</v>
      </c>
      <c r="C2634" t="s">
        <v>5510</v>
      </c>
    </row>
    <row r="2635" spans="2:3" x14ac:dyDescent="0.25">
      <c r="B2635" t="s">
        <v>2631</v>
      </c>
      <c r="C2635" t="s">
        <v>5511</v>
      </c>
    </row>
    <row r="2636" spans="2:3" x14ac:dyDescent="0.25">
      <c r="B2636" t="s">
        <v>2632</v>
      </c>
      <c r="C2636" t="s">
        <v>5512</v>
      </c>
    </row>
    <row r="2637" spans="2:3" x14ac:dyDescent="0.25">
      <c r="B2637" t="s">
        <v>2633</v>
      </c>
      <c r="C2637" t="s">
        <v>5513</v>
      </c>
    </row>
    <row r="2638" spans="2:3" x14ac:dyDescent="0.25">
      <c r="B2638" t="s">
        <v>2634</v>
      </c>
      <c r="C2638" t="s">
        <v>5514</v>
      </c>
    </row>
    <row r="2639" spans="2:3" x14ac:dyDescent="0.25">
      <c r="B2639" t="s">
        <v>2635</v>
      </c>
      <c r="C2639" t="s">
        <v>5515</v>
      </c>
    </row>
    <row r="2640" spans="2:3" x14ac:dyDescent="0.25">
      <c r="B2640" t="s">
        <v>2636</v>
      </c>
      <c r="C2640" t="s">
        <v>5516</v>
      </c>
    </row>
    <row r="2641" spans="2:3" x14ac:dyDescent="0.25">
      <c r="B2641" t="s">
        <v>2637</v>
      </c>
      <c r="C2641" t="s">
        <v>5517</v>
      </c>
    </row>
    <row r="2642" spans="2:3" x14ac:dyDescent="0.25">
      <c r="B2642" t="s">
        <v>2638</v>
      </c>
      <c r="C2642" t="s">
        <v>5518</v>
      </c>
    </row>
    <row r="2643" spans="2:3" x14ac:dyDescent="0.25">
      <c r="B2643" t="s">
        <v>2639</v>
      </c>
      <c r="C2643" t="s">
        <v>5519</v>
      </c>
    </row>
    <row r="2644" spans="2:3" x14ac:dyDescent="0.25">
      <c r="B2644" t="s">
        <v>2640</v>
      </c>
      <c r="C2644" t="s">
        <v>5520</v>
      </c>
    </row>
    <row r="2645" spans="2:3" x14ac:dyDescent="0.25">
      <c r="B2645" t="s">
        <v>2641</v>
      </c>
      <c r="C2645" t="s">
        <v>5521</v>
      </c>
    </row>
    <row r="2646" spans="2:3" x14ac:dyDescent="0.25">
      <c r="B2646" t="s">
        <v>2642</v>
      </c>
      <c r="C2646" t="s">
        <v>5522</v>
      </c>
    </row>
    <row r="2647" spans="2:3" x14ac:dyDescent="0.25">
      <c r="B2647" t="s">
        <v>2643</v>
      </c>
      <c r="C2647" t="s">
        <v>5523</v>
      </c>
    </row>
    <row r="2648" spans="2:3" x14ac:dyDescent="0.25">
      <c r="B2648" t="s">
        <v>2644</v>
      </c>
      <c r="C2648" t="s">
        <v>5524</v>
      </c>
    </row>
    <row r="2649" spans="2:3" x14ac:dyDescent="0.25">
      <c r="B2649" t="s">
        <v>2645</v>
      </c>
      <c r="C2649" t="s">
        <v>5525</v>
      </c>
    </row>
    <row r="2650" spans="2:3" x14ac:dyDescent="0.25">
      <c r="B2650" t="s">
        <v>2646</v>
      </c>
      <c r="C2650" t="s">
        <v>5526</v>
      </c>
    </row>
    <row r="2651" spans="2:3" x14ac:dyDescent="0.25">
      <c r="B2651" t="s">
        <v>2647</v>
      </c>
      <c r="C2651" t="s">
        <v>5527</v>
      </c>
    </row>
    <row r="2652" spans="2:3" x14ac:dyDescent="0.25">
      <c r="B2652" t="s">
        <v>2648</v>
      </c>
      <c r="C2652" t="s">
        <v>5528</v>
      </c>
    </row>
    <row r="2653" spans="2:3" x14ac:dyDescent="0.25">
      <c r="B2653" t="s">
        <v>2649</v>
      </c>
      <c r="C2653" t="s">
        <v>5529</v>
      </c>
    </row>
    <row r="2654" spans="2:3" x14ac:dyDescent="0.25">
      <c r="B2654" t="s">
        <v>2650</v>
      </c>
      <c r="C2654" t="s">
        <v>5530</v>
      </c>
    </row>
    <row r="2655" spans="2:3" x14ac:dyDescent="0.25">
      <c r="B2655" t="s">
        <v>2651</v>
      </c>
      <c r="C2655" t="s">
        <v>5531</v>
      </c>
    </row>
    <row r="2656" spans="2:3" x14ac:dyDescent="0.25">
      <c r="B2656" t="s">
        <v>2652</v>
      </c>
      <c r="C2656" t="s">
        <v>5532</v>
      </c>
    </row>
    <row r="2657" spans="2:3" x14ac:dyDescent="0.25">
      <c r="B2657" t="s">
        <v>2653</v>
      </c>
      <c r="C2657" t="s">
        <v>5533</v>
      </c>
    </row>
    <row r="2658" spans="2:3" x14ac:dyDescent="0.25">
      <c r="B2658" t="s">
        <v>2654</v>
      </c>
      <c r="C2658" t="s">
        <v>5534</v>
      </c>
    </row>
    <row r="2659" spans="2:3" x14ac:dyDescent="0.25">
      <c r="B2659" t="s">
        <v>2655</v>
      </c>
      <c r="C2659" t="s">
        <v>5535</v>
      </c>
    </row>
    <row r="2660" spans="2:3" x14ac:dyDescent="0.25">
      <c r="B2660" t="s">
        <v>2656</v>
      </c>
      <c r="C2660" t="s">
        <v>5536</v>
      </c>
    </row>
    <row r="2661" spans="2:3" x14ac:dyDescent="0.25">
      <c r="B2661" t="s">
        <v>2657</v>
      </c>
      <c r="C2661" t="s">
        <v>5537</v>
      </c>
    </row>
    <row r="2662" spans="2:3" x14ac:dyDescent="0.25">
      <c r="B2662" t="s">
        <v>2658</v>
      </c>
      <c r="C2662" t="s">
        <v>5538</v>
      </c>
    </row>
    <row r="2663" spans="2:3" x14ac:dyDescent="0.25">
      <c r="B2663" t="s">
        <v>2659</v>
      </c>
      <c r="C2663" t="s">
        <v>5539</v>
      </c>
    </row>
    <row r="2664" spans="2:3" x14ac:dyDescent="0.25">
      <c r="B2664" t="s">
        <v>2660</v>
      </c>
      <c r="C2664" t="s">
        <v>5540</v>
      </c>
    </row>
    <row r="2665" spans="2:3" x14ac:dyDescent="0.25">
      <c r="B2665" t="s">
        <v>2661</v>
      </c>
      <c r="C2665" t="s">
        <v>5541</v>
      </c>
    </row>
    <row r="2666" spans="2:3" x14ac:dyDescent="0.25">
      <c r="B2666" t="s">
        <v>2662</v>
      </c>
      <c r="C2666" t="s">
        <v>5542</v>
      </c>
    </row>
    <row r="2667" spans="2:3" x14ac:dyDescent="0.25">
      <c r="B2667" t="s">
        <v>2663</v>
      </c>
      <c r="C2667" t="s">
        <v>5543</v>
      </c>
    </row>
    <row r="2668" spans="2:3" x14ac:dyDescent="0.25">
      <c r="B2668" t="s">
        <v>2664</v>
      </c>
      <c r="C2668" t="s">
        <v>5544</v>
      </c>
    </row>
    <row r="2669" spans="2:3" x14ac:dyDescent="0.25">
      <c r="B2669" t="s">
        <v>2665</v>
      </c>
      <c r="C2669" t="s">
        <v>5545</v>
      </c>
    </row>
    <row r="2670" spans="2:3" x14ac:dyDescent="0.25">
      <c r="B2670" t="s">
        <v>2666</v>
      </c>
      <c r="C2670" t="s">
        <v>5546</v>
      </c>
    </row>
    <row r="2671" spans="2:3" x14ac:dyDescent="0.25">
      <c r="B2671" t="s">
        <v>2667</v>
      </c>
      <c r="C2671" t="s">
        <v>5547</v>
      </c>
    </row>
    <row r="2672" spans="2:3" x14ac:dyDescent="0.25">
      <c r="B2672" t="s">
        <v>2668</v>
      </c>
      <c r="C2672" t="s">
        <v>5548</v>
      </c>
    </row>
    <row r="2673" spans="2:3" x14ac:dyDescent="0.25">
      <c r="B2673" t="s">
        <v>2669</v>
      </c>
      <c r="C2673" t="s">
        <v>5549</v>
      </c>
    </row>
    <row r="2674" spans="2:3" x14ac:dyDescent="0.25">
      <c r="B2674" t="s">
        <v>2670</v>
      </c>
      <c r="C2674" t="s">
        <v>5550</v>
      </c>
    </row>
    <row r="2675" spans="2:3" x14ac:dyDescent="0.25">
      <c r="B2675" t="s">
        <v>2671</v>
      </c>
      <c r="C2675" t="s">
        <v>5551</v>
      </c>
    </row>
    <row r="2676" spans="2:3" x14ac:dyDescent="0.25">
      <c r="B2676" t="s">
        <v>2672</v>
      </c>
      <c r="C2676" t="s">
        <v>5552</v>
      </c>
    </row>
    <row r="2677" spans="2:3" x14ac:dyDescent="0.25">
      <c r="B2677" t="s">
        <v>2673</v>
      </c>
      <c r="C2677" t="s">
        <v>5553</v>
      </c>
    </row>
    <row r="2678" spans="2:3" x14ac:dyDescent="0.25">
      <c r="B2678" t="s">
        <v>2674</v>
      </c>
      <c r="C2678" t="s">
        <v>5554</v>
      </c>
    </row>
    <row r="2679" spans="2:3" x14ac:dyDescent="0.25">
      <c r="B2679" t="s">
        <v>2675</v>
      </c>
      <c r="C2679" t="s">
        <v>5555</v>
      </c>
    </row>
    <row r="2680" spans="2:3" x14ac:dyDescent="0.25">
      <c r="B2680" t="s">
        <v>2676</v>
      </c>
      <c r="C2680" t="s">
        <v>5556</v>
      </c>
    </row>
    <row r="2681" spans="2:3" x14ac:dyDescent="0.25">
      <c r="B2681" t="s">
        <v>2677</v>
      </c>
      <c r="C2681" t="s">
        <v>5557</v>
      </c>
    </row>
    <row r="2682" spans="2:3" x14ac:dyDescent="0.25">
      <c r="B2682" t="s">
        <v>2678</v>
      </c>
      <c r="C2682" t="s">
        <v>5558</v>
      </c>
    </row>
    <row r="2683" spans="2:3" x14ac:dyDescent="0.25">
      <c r="B2683" t="s">
        <v>2679</v>
      </c>
      <c r="C2683" t="s">
        <v>5559</v>
      </c>
    </row>
    <row r="2684" spans="2:3" x14ac:dyDescent="0.25">
      <c r="B2684" t="s">
        <v>2680</v>
      </c>
      <c r="C2684" t="s">
        <v>5560</v>
      </c>
    </row>
    <row r="2685" spans="2:3" x14ac:dyDescent="0.25">
      <c r="B2685" t="s">
        <v>2681</v>
      </c>
      <c r="C2685" t="s">
        <v>5561</v>
      </c>
    </row>
    <row r="2686" spans="2:3" x14ac:dyDescent="0.25">
      <c r="B2686" t="s">
        <v>2682</v>
      </c>
      <c r="C2686" t="s">
        <v>5562</v>
      </c>
    </row>
    <row r="2687" spans="2:3" x14ac:dyDescent="0.25">
      <c r="B2687" t="s">
        <v>2683</v>
      </c>
      <c r="C2687" t="s">
        <v>5563</v>
      </c>
    </row>
    <row r="2688" spans="2:3" x14ac:dyDescent="0.25">
      <c r="B2688" t="s">
        <v>2684</v>
      </c>
      <c r="C2688" t="s">
        <v>5564</v>
      </c>
    </row>
    <row r="2689" spans="2:3" x14ac:dyDescent="0.25">
      <c r="B2689" t="s">
        <v>2685</v>
      </c>
      <c r="C2689" t="s">
        <v>5565</v>
      </c>
    </row>
    <row r="2690" spans="2:3" x14ac:dyDescent="0.25">
      <c r="B2690" t="s">
        <v>2686</v>
      </c>
      <c r="C2690" t="s">
        <v>5566</v>
      </c>
    </row>
    <row r="2691" spans="2:3" x14ac:dyDescent="0.25">
      <c r="B2691" t="s">
        <v>2687</v>
      </c>
      <c r="C2691" t="s">
        <v>5567</v>
      </c>
    </row>
    <row r="2692" spans="2:3" x14ac:dyDescent="0.25">
      <c r="B2692" t="s">
        <v>2688</v>
      </c>
      <c r="C2692" t="s">
        <v>5568</v>
      </c>
    </row>
    <row r="2693" spans="2:3" x14ac:dyDescent="0.25">
      <c r="B2693" t="s">
        <v>2689</v>
      </c>
      <c r="C2693" t="s">
        <v>5569</v>
      </c>
    </row>
    <row r="2694" spans="2:3" x14ac:dyDescent="0.25">
      <c r="B2694" t="s">
        <v>2690</v>
      </c>
      <c r="C2694" t="s">
        <v>5570</v>
      </c>
    </row>
    <row r="2695" spans="2:3" x14ac:dyDescent="0.25">
      <c r="B2695" t="s">
        <v>2691</v>
      </c>
      <c r="C2695" t="s">
        <v>5571</v>
      </c>
    </row>
    <row r="2696" spans="2:3" x14ac:dyDescent="0.25">
      <c r="B2696" t="s">
        <v>2692</v>
      </c>
      <c r="C2696" t="s">
        <v>5572</v>
      </c>
    </row>
    <row r="2697" spans="2:3" x14ac:dyDescent="0.25">
      <c r="B2697" t="s">
        <v>2693</v>
      </c>
      <c r="C2697" t="s">
        <v>5573</v>
      </c>
    </row>
    <row r="2698" spans="2:3" x14ac:dyDescent="0.25">
      <c r="B2698" t="s">
        <v>2694</v>
      </c>
      <c r="C2698" t="s">
        <v>5574</v>
      </c>
    </row>
    <row r="2699" spans="2:3" x14ac:dyDescent="0.25">
      <c r="B2699" t="s">
        <v>2695</v>
      </c>
      <c r="C2699" t="s">
        <v>5575</v>
      </c>
    </row>
    <row r="2700" spans="2:3" x14ac:dyDescent="0.25">
      <c r="B2700" t="s">
        <v>2696</v>
      </c>
      <c r="C2700" t="s">
        <v>5576</v>
      </c>
    </row>
    <row r="2701" spans="2:3" x14ac:dyDescent="0.25">
      <c r="B2701" t="s">
        <v>2697</v>
      </c>
      <c r="C2701" t="s">
        <v>5577</v>
      </c>
    </row>
    <row r="2702" spans="2:3" x14ac:dyDescent="0.25">
      <c r="B2702" t="s">
        <v>2698</v>
      </c>
      <c r="C2702" t="s">
        <v>5578</v>
      </c>
    </row>
    <row r="2703" spans="2:3" x14ac:dyDescent="0.25">
      <c r="B2703" t="s">
        <v>2699</v>
      </c>
      <c r="C2703" t="s">
        <v>5579</v>
      </c>
    </row>
    <row r="2704" spans="2:3" x14ac:dyDescent="0.25">
      <c r="B2704" t="s">
        <v>2700</v>
      </c>
      <c r="C2704" t="s">
        <v>5580</v>
      </c>
    </row>
    <row r="2705" spans="2:3" x14ac:dyDescent="0.25">
      <c r="B2705" t="s">
        <v>2701</v>
      </c>
      <c r="C2705" t="s">
        <v>5581</v>
      </c>
    </row>
    <row r="2706" spans="2:3" x14ac:dyDescent="0.25">
      <c r="B2706" t="s">
        <v>2702</v>
      </c>
      <c r="C2706" t="s">
        <v>5582</v>
      </c>
    </row>
    <row r="2707" spans="2:3" x14ac:dyDescent="0.25">
      <c r="B2707" t="s">
        <v>2703</v>
      </c>
      <c r="C2707" t="s">
        <v>5583</v>
      </c>
    </row>
    <row r="2708" spans="2:3" x14ac:dyDescent="0.25">
      <c r="B2708" t="s">
        <v>2704</v>
      </c>
      <c r="C2708" t="s">
        <v>5584</v>
      </c>
    </row>
    <row r="2709" spans="2:3" x14ac:dyDescent="0.25">
      <c r="B2709" t="s">
        <v>2705</v>
      </c>
      <c r="C2709" t="s">
        <v>5585</v>
      </c>
    </row>
    <row r="2710" spans="2:3" x14ac:dyDescent="0.25">
      <c r="B2710" t="s">
        <v>2706</v>
      </c>
      <c r="C2710" t="s">
        <v>5586</v>
      </c>
    </row>
    <row r="2711" spans="2:3" x14ac:dyDescent="0.25">
      <c r="B2711" t="s">
        <v>2707</v>
      </c>
      <c r="C2711" t="s">
        <v>5587</v>
      </c>
    </row>
    <row r="2712" spans="2:3" x14ac:dyDescent="0.25">
      <c r="B2712" t="s">
        <v>2708</v>
      </c>
      <c r="C2712" t="s">
        <v>5588</v>
      </c>
    </row>
    <row r="2713" spans="2:3" x14ac:dyDescent="0.25">
      <c r="B2713" t="s">
        <v>2709</v>
      </c>
      <c r="C2713" t="s">
        <v>5589</v>
      </c>
    </row>
    <row r="2714" spans="2:3" x14ac:dyDescent="0.25">
      <c r="B2714" t="s">
        <v>2710</v>
      </c>
      <c r="C2714" t="s">
        <v>5590</v>
      </c>
    </row>
    <row r="2715" spans="2:3" x14ac:dyDescent="0.25">
      <c r="B2715" t="s">
        <v>2711</v>
      </c>
      <c r="C2715" t="s">
        <v>5591</v>
      </c>
    </row>
    <row r="2716" spans="2:3" x14ac:dyDescent="0.25">
      <c r="B2716" t="s">
        <v>2712</v>
      </c>
      <c r="C2716" t="s">
        <v>5592</v>
      </c>
    </row>
    <row r="2717" spans="2:3" x14ac:dyDescent="0.25">
      <c r="B2717" t="s">
        <v>2713</v>
      </c>
      <c r="C2717" t="s">
        <v>5593</v>
      </c>
    </row>
    <row r="2718" spans="2:3" x14ac:dyDescent="0.25">
      <c r="B2718" t="s">
        <v>2714</v>
      </c>
      <c r="C2718" t="s">
        <v>5594</v>
      </c>
    </row>
    <row r="2719" spans="2:3" x14ac:dyDescent="0.25">
      <c r="B2719" t="s">
        <v>2715</v>
      </c>
      <c r="C2719" t="s">
        <v>5595</v>
      </c>
    </row>
    <row r="2720" spans="2:3" x14ac:dyDescent="0.25">
      <c r="B2720" t="s">
        <v>2716</v>
      </c>
      <c r="C2720" t="s">
        <v>5596</v>
      </c>
    </row>
    <row r="2721" spans="2:3" x14ac:dyDescent="0.25">
      <c r="B2721" t="s">
        <v>2717</v>
      </c>
      <c r="C2721" t="s">
        <v>5597</v>
      </c>
    </row>
    <row r="2722" spans="2:3" x14ac:dyDescent="0.25">
      <c r="B2722" t="s">
        <v>2718</v>
      </c>
      <c r="C2722" t="s">
        <v>5598</v>
      </c>
    </row>
    <row r="2723" spans="2:3" x14ac:dyDescent="0.25">
      <c r="B2723" t="s">
        <v>2719</v>
      </c>
      <c r="C2723" t="s">
        <v>5599</v>
      </c>
    </row>
    <row r="2724" spans="2:3" x14ac:dyDescent="0.25">
      <c r="B2724" t="s">
        <v>2720</v>
      </c>
      <c r="C2724" t="s">
        <v>5600</v>
      </c>
    </row>
    <row r="2725" spans="2:3" x14ac:dyDescent="0.25">
      <c r="B2725" t="s">
        <v>2721</v>
      </c>
      <c r="C2725" t="s">
        <v>5601</v>
      </c>
    </row>
    <row r="2726" spans="2:3" x14ac:dyDescent="0.25">
      <c r="B2726" t="s">
        <v>2722</v>
      </c>
      <c r="C2726" t="s">
        <v>5602</v>
      </c>
    </row>
    <row r="2727" spans="2:3" x14ac:dyDescent="0.25">
      <c r="B2727" t="s">
        <v>2723</v>
      </c>
      <c r="C2727" t="s">
        <v>5603</v>
      </c>
    </row>
    <row r="2728" spans="2:3" x14ac:dyDescent="0.25">
      <c r="B2728" t="s">
        <v>2724</v>
      </c>
      <c r="C2728" t="s">
        <v>5604</v>
      </c>
    </row>
    <row r="2729" spans="2:3" x14ac:dyDescent="0.25">
      <c r="B2729" t="s">
        <v>2725</v>
      </c>
      <c r="C2729" t="s">
        <v>5605</v>
      </c>
    </row>
    <row r="2730" spans="2:3" x14ac:dyDescent="0.25">
      <c r="B2730" t="s">
        <v>2726</v>
      </c>
      <c r="C2730" t="s">
        <v>5606</v>
      </c>
    </row>
    <row r="2731" spans="2:3" x14ac:dyDescent="0.25">
      <c r="B2731" t="s">
        <v>2727</v>
      </c>
      <c r="C2731" t="s">
        <v>5607</v>
      </c>
    </row>
    <row r="2732" spans="2:3" x14ac:dyDescent="0.25">
      <c r="B2732" t="s">
        <v>2728</v>
      </c>
      <c r="C2732" t="s">
        <v>5608</v>
      </c>
    </row>
    <row r="2733" spans="2:3" x14ac:dyDescent="0.25">
      <c r="B2733" t="s">
        <v>2729</v>
      </c>
      <c r="C2733" t="s">
        <v>5609</v>
      </c>
    </row>
    <row r="2734" spans="2:3" x14ac:dyDescent="0.25">
      <c r="B2734" t="s">
        <v>2730</v>
      </c>
      <c r="C2734" t="s">
        <v>5610</v>
      </c>
    </row>
    <row r="2735" spans="2:3" x14ac:dyDescent="0.25">
      <c r="B2735" t="s">
        <v>2731</v>
      </c>
      <c r="C2735" t="s">
        <v>5611</v>
      </c>
    </row>
    <row r="2736" spans="2:3" x14ac:dyDescent="0.25">
      <c r="B2736" t="s">
        <v>2732</v>
      </c>
      <c r="C2736" t="s">
        <v>5612</v>
      </c>
    </row>
    <row r="2737" spans="2:3" x14ac:dyDescent="0.25">
      <c r="B2737" t="s">
        <v>2733</v>
      </c>
      <c r="C2737" t="s">
        <v>5613</v>
      </c>
    </row>
    <row r="2738" spans="2:3" x14ac:dyDescent="0.25">
      <c r="B2738" t="s">
        <v>2734</v>
      </c>
      <c r="C2738" t="s">
        <v>5614</v>
      </c>
    </row>
    <row r="2739" spans="2:3" x14ac:dyDescent="0.25">
      <c r="B2739" t="s">
        <v>2735</v>
      </c>
      <c r="C2739" t="s">
        <v>5615</v>
      </c>
    </row>
    <row r="2740" spans="2:3" x14ac:dyDescent="0.25">
      <c r="B2740" t="s">
        <v>2736</v>
      </c>
      <c r="C2740" t="s">
        <v>5616</v>
      </c>
    </row>
    <row r="2741" spans="2:3" x14ac:dyDescent="0.25">
      <c r="B2741" t="s">
        <v>2737</v>
      </c>
      <c r="C2741" t="s">
        <v>5617</v>
      </c>
    </row>
    <row r="2742" spans="2:3" x14ac:dyDescent="0.25">
      <c r="B2742" t="s">
        <v>2738</v>
      </c>
      <c r="C2742" t="s">
        <v>5618</v>
      </c>
    </row>
    <row r="2743" spans="2:3" x14ac:dyDescent="0.25">
      <c r="B2743" t="s">
        <v>2739</v>
      </c>
      <c r="C2743" t="s">
        <v>5619</v>
      </c>
    </row>
    <row r="2744" spans="2:3" x14ac:dyDescent="0.25">
      <c r="B2744" t="s">
        <v>2740</v>
      </c>
      <c r="C2744" t="s">
        <v>5620</v>
      </c>
    </row>
    <row r="2745" spans="2:3" x14ac:dyDescent="0.25">
      <c r="B2745" t="s">
        <v>2741</v>
      </c>
      <c r="C2745" t="s">
        <v>5621</v>
      </c>
    </row>
    <row r="2746" spans="2:3" x14ac:dyDescent="0.25">
      <c r="B2746" t="s">
        <v>2742</v>
      </c>
      <c r="C2746" t="s">
        <v>5622</v>
      </c>
    </row>
    <row r="2747" spans="2:3" x14ac:dyDescent="0.25">
      <c r="B2747" t="s">
        <v>2743</v>
      </c>
      <c r="C2747" t="s">
        <v>5623</v>
      </c>
    </row>
    <row r="2748" spans="2:3" x14ac:dyDescent="0.25">
      <c r="B2748" t="s">
        <v>2744</v>
      </c>
      <c r="C2748" t="s">
        <v>5624</v>
      </c>
    </row>
    <row r="2749" spans="2:3" x14ac:dyDescent="0.25">
      <c r="B2749" t="s">
        <v>2745</v>
      </c>
      <c r="C2749" t="s">
        <v>5625</v>
      </c>
    </row>
    <row r="2750" spans="2:3" x14ac:dyDescent="0.25">
      <c r="B2750" t="s">
        <v>2746</v>
      </c>
      <c r="C2750" t="s">
        <v>5626</v>
      </c>
    </row>
    <row r="2751" spans="2:3" x14ac:dyDescent="0.25">
      <c r="B2751" t="s">
        <v>2747</v>
      </c>
      <c r="C2751" t="s">
        <v>5627</v>
      </c>
    </row>
    <row r="2752" spans="2:3" x14ac:dyDescent="0.25">
      <c r="B2752" t="s">
        <v>2748</v>
      </c>
      <c r="C2752" t="s">
        <v>5628</v>
      </c>
    </row>
    <row r="2753" spans="2:3" x14ac:dyDescent="0.25">
      <c r="B2753" t="s">
        <v>2749</v>
      </c>
      <c r="C2753" t="s">
        <v>5629</v>
      </c>
    </row>
    <row r="2754" spans="2:3" x14ac:dyDescent="0.25">
      <c r="B2754" t="s">
        <v>2750</v>
      </c>
      <c r="C2754" t="s">
        <v>5630</v>
      </c>
    </row>
    <row r="2755" spans="2:3" x14ac:dyDescent="0.25">
      <c r="B2755" t="s">
        <v>2751</v>
      </c>
      <c r="C2755" t="s">
        <v>5631</v>
      </c>
    </row>
    <row r="2756" spans="2:3" x14ac:dyDescent="0.25">
      <c r="B2756" t="s">
        <v>2752</v>
      </c>
      <c r="C2756" t="s">
        <v>5632</v>
      </c>
    </row>
    <row r="2757" spans="2:3" x14ac:dyDescent="0.25">
      <c r="B2757" t="s">
        <v>2753</v>
      </c>
      <c r="C2757" t="s">
        <v>5633</v>
      </c>
    </row>
    <row r="2758" spans="2:3" x14ac:dyDescent="0.25">
      <c r="B2758" t="s">
        <v>2754</v>
      </c>
      <c r="C2758" t="s">
        <v>5634</v>
      </c>
    </row>
    <row r="2759" spans="2:3" x14ac:dyDescent="0.25">
      <c r="B2759" t="s">
        <v>2755</v>
      </c>
      <c r="C2759" t="s">
        <v>5635</v>
      </c>
    </row>
    <row r="2760" spans="2:3" x14ac:dyDescent="0.25">
      <c r="B2760" t="s">
        <v>2756</v>
      </c>
      <c r="C2760" t="s">
        <v>5636</v>
      </c>
    </row>
    <row r="2761" spans="2:3" x14ac:dyDescent="0.25">
      <c r="B2761" t="s">
        <v>2757</v>
      </c>
      <c r="C2761" t="s">
        <v>5637</v>
      </c>
    </row>
    <row r="2762" spans="2:3" x14ac:dyDescent="0.25">
      <c r="B2762" t="s">
        <v>2758</v>
      </c>
      <c r="C2762" t="s">
        <v>5638</v>
      </c>
    </row>
    <row r="2763" spans="2:3" x14ac:dyDescent="0.25">
      <c r="B2763" t="s">
        <v>2759</v>
      </c>
      <c r="C2763" t="s">
        <v>5639</v>
      </c>
    </row>
    <row r="2764" spans="2:3" x14ac:dyDescent="0.25">
      <c r="B2764" t="s">
        <v>2760</v>
      </c>
      <c r="C2764" t="s">
        <v>5640</v>
      </c>
    </row>
    <row r="2765" spans="2:3" x14ac:dyDescent="0.25">
      <c r="B2765" t="s">
        <v>2761</v>
      </c>
      <c r="C2765" t="s">
        <v>5641</v>
      </c>
    </row>
    <row r="2766" spans="2:3" x14ac:dyDescent="0.25">
      <c r="B2766" t="s">
        <v>2762</v>
      </c>
      <c r="C2766" t="s">
        <v>5642</v>
      </c>
    </row>
    <row r="2767" spans="2:3" x14ac:dyDescent="0.25">
      <c r="B2767" t="s">
        <v>2763</v>
      </c>
      <c r="C2767" t="s">
        <v>5643</v>
      </c>
    </row>
    <row r="2768" spans="2:3" x14ac:dyDescent="0.25">
      <c r="B2768" t="s">
        <v>2764</v>
      </c>
      <c r="C2768" t="s">
        <v>5644</v>
      </c>
    </row>
    <row r="2769" spans="2:3" x14ac:dyDescent="0.25">
      <c r="B2769" t="s">
        <v>2765</v>
      </c>
      <c r="C2769" t="s">
        <v>5645</v>
      </c>
    </row>
    <row r="2770" spans="2:3" x14ac:dyDescent="0.25">
      <c r="B2770" t="s">
        <v>2766</v>
      </c>
      <c r="C2770" t="s">
        <v>5646</v>
      </c>
    </row>
    <row r="2771" spans="2:3" x14ac:dyDescent="0.25">
      <c r="B2771" t="s">
        <v>2767</v>
      </c>
      <c r="C2771" t="s">
        <v>5647</v>
      </c>
    </row>
    <row r="2772" spans="2:3" x14ac:dyDescent="0.25">
      <c r="B2772" t="s">
        <v>2768</v>
      </c>
      <c r="C2772" t="s">
        <v>5648</v>
      </c>
    </row>
    <row r="2773" spans="2:3" x14ac:dyDescent="0.25">
      <c r="B2773" t="s">
        <v>2769</v>
      </c>
      <c r="C2773" t="s">
        <v>5649</v>
      </c>
    </row>
    <row r="2774" spans="2:3" x14ac:dyDescent="0.25">
      <c r="B2774" t="s">
        <v>2770</v>
      </c>
      <c r="C2774" t="s">
        <v>5650</v>
      </c>
    </row>
    <row r="2775" spans="2:3" x14ac:dyDescent="0.25">
      <c r="B2775" t="s">
        <v>2771</v>
      </c>
      <c r="C2775" t="s">
        <v>5651</v>
      </c>
    </row>
    <row r="2776" spans="2:3" x14ac:dyDescent="0.25">
      <c r="B2776" t="s">
        <v>2772</v>
      </c>
      <c r="C2776" t="s">
        <v>5652</v>
      </c>
    </row>
    <row r="2777" spans="2:3" x14ac:dyDescent="0.25">
      <c r="B2777" t="s">
        <v>2773</v>
      </c>
      <c r="C2777" t="s">
        <v>5653</v>
      </c>
    </row>
    <row r="2778" spans="2:3" x14ac:dyDescent="0.25">
      <c r="B2778" t="s">
        <v>2774</v>
      </c>
      <c r="C2778" t="s">
        <v>5654</v>
      </c>
    </row>
    <row r="2779" spans="2:3" x14ac:dyDescent="0.25">
      <c r="B2779" t="s">
        <v>2775</v>
      </c>
      <c r="C2779" t="s">
        <v>5655</v>
      </c>
    </row>
    <row r="2780" spans="2:3" x14ac:dyDescent="0.25">
      <c r="B2780" t="s">
        <v>2776</v>
      </c>
      <c r="C2780" t="s">
        <v>5656</v>
      </c>
    </row>
    <row r="2781" spans="2:3" x14ac:dyDescent="0.25">
      <c r="B2781" t="s">
        <v>2777</v>
      </c>
      <c r="C2781" t="s">
        <v>5657</v>
      </c>
    </row>
    <row r="2782" spans="2:3" x14ac:dyDescent="0.25">
      <c r="B2782" t="s">
        <v>2778</v>
      </c>
      <c r="C2782" t="s">
        <v>5658</v>
      </c>
    </row>
    <row r="2783" spans="2:3" x14ac:dyDescent="0.25">
      <c r="B2783" t="s">
        <v>2779</v>
      </c>
      <c r="C2783" t="s">
        <v>5659</v>
      </c>
    </row>
    <row r="2784" spans="2:3" x14ac:dyDescent="0.25">
      <c r="B2784" t="s">
        <v>2780</v>
      </c>
      <c r="C2784" t="s">
        <v>5660</v>
      </c>
    </row>
    <row r="2785" spans="2:3" x14ac:dyDescent="0.25">
      <c r="B2785" t="s">
        <v>2781</v>
      </c>
      <c r="C2785" t="s">
        <v>5661</v>
      </c>
    </row>
    <row r="2786" spans="2:3" x14ac:dyDescent="0.25">
      <c r="B2786" t="s">
        <v>2782</v>
      </c>
      <c r="C2786" t="s">
        <v>5662</v>
      </c>
    </row>
    <row r="2787" spans="2:3" x14ac:dyDescent="0.25">
      <c r="B2787" t="s">
        <v>2783</v>
      </c>
      <c r="C2787" t="s">
        <v>5663</v>
      </c>
    </row>
    <row r="2788" spans="2:3" x14ac:dyDescent="0.25">
      <c r="B2788" t="s">
        <v>2784</v>
      </c>
      <c r="C2788" t="s">
        <v>5664</v>
      </c>
    </row>
    <row r="2789" spans="2:3" x14ac:dyDescent="0.25">
      <c r="B2789" t="s">
        <v>2785</v>
      </c>
      <c r="C2789" t="s">
        <v>5665</v>
      </c>
    </row>
    <row r="2790" spans="2:3" x14ac:dyDescent="0.25">
      <c r="B2790" t="s">
        <v>2786</v>
      </c>
      <c r="C2790" t="s">
        <v>5666</v>
      </c>
    </row>
    <row r="2791" spans="2:3" x14ac:dyDescent="0.25">
      <c r="B2791" t="s">
        <v>2787</v>
      </c>
      <c r="C2791" t="s">
        <v>5667</v>
      </c>
    </row>
    <row r="2792" spans="2:3" x14ac:dyDescent="0.25">
      <c r="B2792" t="s">
        <v>2788</v>
      </c>
      <c r="C2792" t="s">
        <v>5668</v>
      </c>
    </row>
    <row r="2793" spans="2:3" x14ac:dyDescent="0.25">
      <c r="B2793" t="s">
        <v>2789</v>
      </c>
      <c r="C2793" t="s">
        <v>5669</v>
      </c>
    </row>
    <row r="2794" spans="2:3" x14ac:dyDescent="0.25">
      <c r="B2794" t="s">
        <v>2790</v>
      </c>
      <c r="C2794" t="s">
        <v>5670</v>
      </c>
    </row>
    <row r="2795" spans="2:3" x14ac:dyDescent="0.25">
      <c r="B2795" t="s">
        <v>2791</v>
      </c>
      <c r="C2795" t="s">
        <v>5671</v>
      </c>
    </row>
    <row r="2796" spans="2:3" x14ac:dyDescent="0.25">
      <c r="B2796" t="s">
        <v>2792</v>
      </c>
      <c r="C2796" t="s">
        <v>5672</v>
      </c>
    </row>
    <row r="2797" spans="2:3" x14ac:dyDescent="0.25">
      <c r="B2797" t="s">
        <v>2793</v>
      </c>
      <c r="C2797" t="s">
        <v>5673</v>
      </c>
    </row>
    <row r="2798" spans="2:3" x14ac:dyDescent="0.25">
      <c r="B2798" t="s">
        <v>2794</v>
      </c>
      <c r="C2798" t="s">
        <v>5674</v>
      </c>
    </row>
    <row r="2799" spans="2:3" x14ac:dyDescent="0.25">
      <c r="B2799" t="s">
        <v>2795</v>
      </c>
      <c r="C2799" t="s">
        <v>5675</v>
      </c>
    </row>
    <row r="2800" spans="2:3" x14ac:dyDescent="0.25">
      <c r="B2800" t="s">
        <v>2796</v>
      </c>
      <c r="C2800" t="s">
        <v>5676</v>
      </c>
    </row>
    <row r="2801" spans="2:3" x14ac:dyDescent="0.25">
      <c r="B2801" t="s">
        <v>2797</v>
      </c>
      <c r="C2801" t="s">
        <v>5677</v>
      </c>
    </row>
    <row r="2802" spans="2:3" x14ac:dyDescent="0.25">
      <c r="B2802" t="s">
        <v>2798</v>
      </c>
      <c r="C2802" t="s">
        <v>5678</v>
      </c>
    </row>
    <row r="2803" spans="2:3" x14ac:dyDescent="0.25">
      <c r="B2803" t="s">
        <v>2799</v>
      </c>
      <c r="C2803" t="s">
        <v>5679</v>
      </c>
    </row>
    <row r="2804" spans="2:3" x14ac:dyDescent="0.25">
      <c r="B2804" t="s">
        <v>2800</v>
      </c>
      <c r="C2804" t="s">
        <v>5680</v>
      </c>
    </row>
    <row r="2805" spans="2:3" x14ac:dyDescent="0.25">
      <c r="B2805" t="s">
        <v>2801</v>
      </c>
      <c r="C2805" t="s">
        <v>5681</v>
      </c>
    </row>
    <row r="2806" spans="2:3" x14ac:dyDescent="0.25">
      <c r="B2806" t="s">
        <v>2802</v>
      </c>
      <c r="C2806" t="s">
        <v>5682</v>
      </c>
    </row>
    <row r="2807" spans="2:3" x14ac:dyDescent="0.25">
      <c r="B2807" t="s">
        <v>2803</v>
      </c>
      <c r="C2807" t="s">
        <v>5683</v>
      </c>
    </row>
    <row r="2808" spans="2:3" x14ac:dyDescent="0.25">
      <c r="B2808" t="s">
        <v>2804</v>
      </c>
      <c r="C2808" t="s">
        <v>5684</v>
      </c>
    </row>
    <row r="2809" spans="2:3" x14ac:dyDescent="0.25">
      <c r="B2809" t="s">
        <v>2805</v>
      </c>
      <c r="C2809" t="s">
        <v>5685</v>
      </c>
    </row>
    <row r="2810" spans="2:3" x14ac:dyDescent="0.25">
      <c r="B2810" t="s">
        <v>2806</v>
      </c>
      <c r="C2810" t="s">
        <v>5686</v>
      </c>
    </row>
    <row r="2811" spans="2:3" x14ac:dyDescent="0.25">
      <c r="B2811" t="s">
        <v>2807</v>
      </c>
      <c r="C2811" t="s">
        <v>5687</v>
      </c>
    </row>
    <row r="2812" spans="2:3" x14ac:dyDescent="0.25">
      <c r="B2812" t="s">
        <v>2808</v>
      </c>
      <c r="C2812" t="s">
        <v>5688</v>
      </c>
    </row>
    <row r="2813" spans="2:3" x14ac:dyDescent="0.25">
      <c r="B2813" t="s">
        <v>2809</v>
      </c>
      <c r="C2813" t="s">
        <v>5689</v>
      </c>
    </row>
    <row r="2814" spans="2:3" x14ac:dyDescent="0.25">
      <c r="B2814" t="s">
        <v>2810</v>
      </c>
      <c r="C2814" t="s">
        <v>5690</v>
      </c>
    </row>
    <row r="2815" spans="2:3" x14ac:dyDescent="0.25">
      <c r="B2815" t="s">
        <v>2811</v>
      </c>
      <c r="C2815" t="s">
        <v>5691</v>
      </c>
    </row>
    <row r="2816" spans="2:3" x14ac:dyDescent="0.25">
      <c r="B2816" t="s">
        <v>2812</v>
      </c>
      <c r="C2816" t="s">
        <v>5692</v>
      </c>
    </row>
    <row r="2817" spans="2:3" x14ac:dyDescent="0.25">
      <c r="B2817" t="s">
        <v>2813</v>
      </c>
      <c r="C2817" t="s">
        <v>5693</v>
      </c>
    </row>
    <row r="2818" spans="2:3" x14ac:dyDescent="0.25">
      <c r="B2818" t="s">
        <v>2814</v>
      </c>
      <c r="C2818" t="s">
        <v>5694</v>
      </c>
    </row>
    <row r="2819" spans="2:3" x14ac:dyDescent="0.25">
      <c r="B2819" t="s">
        <v>2815</v>
      </c>
      <c r="C2819" t="s">
        <v>5695</v>
      </c>
    </row>
    <row r="2820" spans="2:3" x14ac:dyDescent="0.25">
      <c r="B2820" t="s">
        <v>2816</v>
      </c>
      <c r="C2820" t="s">
        <v>5696</v>
      </c>
    </row>
    <row r="2821" spans="2:3" x14ac:dyDescent="0.25">
      <c r="B2821" t="s">
        <v>2817</v>
      </c>
      <c r="C2821" t="s">
        <v>5697</v>
      </c>
    </row>
    <row r="2822" spans="2:3" x14ac:dyDescent="0.25">
      <c r="B2822" t="s">
        <v>2818</v>
      </c>
      <c r="C2822" t="s">
        <v>5698</v>
      </c>
    </row>
    <row r="2823" spans="2:3" x14ac:dyDescent="0.25">
      <c r="B2823" t="s">
        <v>2819</v>
      </c>
      <c r="C2823" t="s">
        <v>5699</v>
      </c>
    </row>
    <row r="2824" spans="2:3" x14ac:dyDescent="0.25">
      <c r="B2824" t="s">
        <v>2820</v>
      </c>
      <c r="C2824" t="s">
        <v>5700</v>
      </c>
    </row>
    <row r="2825" spans="2:3" x14ac:dyDescent="0.25">
      <c r="B2825" t="s">
        <v>2821</v>
      </c>
      <c r="C2825" t="s">
        <v>5701</v>
      </c>
    </row>
    <row r="2826" spans="2:3" x14ac:dyDescent="0.25">
      <c r="B2826" t="s">
        <v>2822</v>
      </c>
      <c r="C2826" t="s">
        <v>5702</v>
      </c>
    </row>
    <row r="2827" spans="2:3" x14ac:dyDescent="0.25">
      <c r="B2827" t="s">
        <v>2823</v>
      </c>
      <c r="C2827" t="s">
        <v>5703</v>
      </c>
    </row>
    <row r="2828" spans="2:3" x14ac:dyDescent="0.25">
      <c r="B2828" t="s">
        <v>2824</v>
      </c>
      <c r="C2828" t="s">
        <v>5704</v>
      </c>
    </row>
    <row r="2829" spans="2:3" x14ac:dyDescent="0.25">
      <c r="B2829" t="s">
        <v>2825</v>
      </c>
      <c r="C2829" t="s">
        <v>5705</v>
      </c>
    </row>
    <row r="2830" spans="2:3" x14ac:dyDescent="0.25">
      <c r="B2830" t="s">
        <v>2826</v>
      </c>
      <c r="C2830" t="s">
        <v>5706</v>
      </c>
    </row>
    <row r="2831" spans="2:3" x14ac:dyDescent="0.25">
      <c r="B2831" t="s">
        <v>2827</v>
      </c>
      <c r="C2831" t="s">
        <v>5707</v>
      </c>
    </row>
    <row r="2832" spans="2:3" x14ac:dyDescent="0.25">
      <c r="B2832" t="s">
        <v>2828</v>
      </c>
      <c r="C2832" t="s">
        <v>5708</v>
      </c>
    </row>
    <row r="2833" spans="2:3" x14ac:dyDescent="0.25">
      <c r="B2833" t="s">
        <v>2829</v>
      </c>
      <c r="C2833" t="s">
        <v>5709</v>
      </c>
    </row>
    <row r="2834" spans="2:3" x14ac:dyDescent="0.25">
      <c r="B2834" t="s">
        <v>2830</v>
      </c>
      <c r="C2834" t="s">
        <v>5710</v>
      </c>
    </row>
    <row r="2835" spans="2:3" x14ac:dyDescent="0.25">
      <c r="B2835" t="s">
        <v>2831</v>
      </c>
      <c r="C2835" t="s">
        <v>5711</v>
      </c>
    </row>
    <row r="2836" spans="2:3" x14ac:dyDescent="0.25">
      <c r="B2836" t="s">
        <v>2832</v>
      </c>
      <c r="C2836" t="s">
        <v>5712</v>
      </c>
    </row>
    <row r="2837" spans="2:3" x14ac:dyDescent="0.25">
      <c r="B2837" t="s">
        <v>2833</v>
      </c>
      <c r="C2837" t="s">
        <v>5713</v>
      </c>
    </row>
    <row r="2838" spans="2:3" x14ac:dyDescent="0.25">
      <c r="B2838" t="s">
        <v>2834</v>
      </c>
      <c r="C2838" t="s">
        <v>5714</v>
      </c>
    </row>
    <row r="2839" spans="2:3" x14ac:dyDescent="0.25">
      <c r="B2839" t="s">
        <v>2835</v>
      </c>
      <c r="C2839" t="s">
        <v>5715</v>
      </c>
    </row>
    <row r="2840" spans="2:3" x14ac:dyDescent="0.25">
      <c r="B2840" t="s">
        <v>2836</v>
      </c>
      <c r="C2840" t="s">
        <v>5716</v>
      </c>
    </row>
    <row r="2841" spans="2:3" x14ac:dyDescent="0.25">
      <c r="B2841" t="s">
        <v>2837</v>
      </c>
      <c r="C2841" t="s">
        <v>5717</v>
      </c>
    </row>
    <row r="2842" spans="2:3" x14ac:dyDescent="0.25">
      <c r="B2842" t="s">
        <v>2838</v>
      </c>
      <c r="C2842" t="s">
        <v>5718</v>
      </c>
    </row>
    <row r="2843" spans="2:3" x14ac:dyDescent="0.25">
      <c r="B2843" t="s">
        <v>2839</v>
      </c>
      <c r="C2843" t="s">
        <v>5719</v>
      </c>
    </row>
    <row r="2844" spans="2:3" x14ac:dyDescent="0.25">
      <c r="B2844" t="s">
        <v>2840</v>
      </c>
      <c r="C2844" t="s">
        <v>5720</v>
      </c>
    </row>
    <row r="2845" spans="2:3" x14ac:dyDescent="0.25">
      <c r="B2845" t="s">
        <v>2841</v>
      </c>
      <c r="C2845" t="s">
        <v>5721</v>
      </c>
    </row>
    <row r="2846" spans="2:3" x14ac:dyDescent="0.25">
      <c r="B2846" t="s">
        <v>2842</v>
      </c>
      <c r="C2846" t="s">
        <v>5722</v>
      </c>
    </row>
    <row r="2847" spans="2:3" x14ac:dyDescent="0.25">
      <c r="B2847" t="s">
        <v>2843</v>
      </c>
      <c r="C2847" t="s">
        <v>5723</v>
      </c>
    </row>
    <row r="2848" spans="2:3" x14ac:dyDescent="0.25">
      <c r="B2848" t="s">
        <v>2844</v>
      </c>
      <c r="C2848" t="s">
        <v>5724</v>
      </c>
    </row>
    <row r="2849" spans="2:3" x14ac:dyDescent="0.25">
      <c r="B2849" t="s">
        <v>2845</v>
      </c>
      <c r="C2849" t="s">
        <v>5725</v>
      </c>
    </row>
    <row r="2850" spans="2:3" x14ac:dyDescent="0.25">
      <c r="B2850" t="s">
        <v>2846</v>
      </c>
      <c r="C2850" t="s">
        <v>5726</v>
      </c>
    </row>
    <row r="2851" spans="2:3" x14ac:dyDescent="0.25">
      <c r="B2851" t="s">
        <v>2847</v>
      </c>
      <c r="C2851" t="s">
        <v>5727</v>
      </c>
    </row>
    <row r="2852" spans="2:3" x14ac:dyDescent="0.25">
      <c r="B2852" t="s">
        <v>2848</v>
      </c>
      <c r="C2852" t="s">
        <v>5728</v>
      </c>
    </row>
    <row r="2853" spans="2:3" x14ac:dyDescent="0.25">
      <c r="B2853" t="s">
        <v>2849</v>
      </c>
      <c r="C2853" t="s">
        <v>5729</v>
      </c>
    </row>
    <row r="2854" spans="2:3" x14ac:dyDescent="0.25">
      <c r="B2854" t="s">
        <v>2850</v>
      </c>
      <c r="C2854" t="s">
        <v>5730</v>
      </c>
    </row>
    <row r="2855" spans="2:3" x14ac:dyDescent="0.25">
      <c r="B2855" t="s">
        <v>2851</v>
      </c>
      <c r="C2855" t="s">
        <v>5731</v>
      </c>
    </row>
    <row r="2856" spans="2:3" x14ac:dyDescent="0.25">
      <c r="B2856" t="s">
        <v>2852</v>
      </c>
      <c r="C2856" t="s">
        <v>5732</v>
      </c>
    </row>
    <row r="2857" spans="2:3" x14ac:dyDescent="0.25">
      <c r="B2857" t="s">
        <v>2853</v>
      </c>
      <c r="C2857" t="s">
        <v>5733</v>
      </c>
    </row>
    <row r="2858" spans="2:3" x14ac:dyDescent="0.25">
      <c r="B2858" t="s">
        <v>2854</v>
      </c>
      <c r="C2858" t="s">
        <v>5734</v>
      </c>
    </row>
    <row r="2859" spans="2:3" x14ac:dyDescent="0.25">
      <c r="B2859" t="s">
        <v>2855</v>
      </c>
      <c r="C2859" t="s">
        <v>5735</v>
      </c>
    </row>
    <row r="2860" spans="2:3" x14ac:dyDescent="0.25">
      <c r="B2860" t="s">
        <v>2856</v>
      </c>
      <c r="C2860" t="s">
        <v>5736</v>
      </c>
    </row>
    <row r="2861" spans="2:3" x14ac:dyDescent="0.25">
      <c r="B2861" t="s">
        <v>2857</v>
      </c>
      <c r="C2861" t="s">
        <v>5737</v>
      </c>
    </row>
    <row r="2862" spans="2:3" x14ac:dyDescent="0.25">
      <c r="B2862" t="s">
        <v>2858</v>
      </c>
      <c r="C2862" t="s">
        <v>5738</v>
      </c>
    </row>
    <row r="2863" spans="2:3" x14ac:dyDescent="0.25">
      <c r="B2863" t="s">
        <v>2859</v>
      </c>
      <c r="C2863" t="s">
        <v>5739</v>
      </c>
    </row>
    <row r="2864" spans="2:3" x14ac:dyDescent="0.25">
      <c r="B2864" t="s">
        <v>2860</v>
      </c>
      <c r="C2864" t="s">
        <v>5740</v>
      </c>
    </row>
    <row r="2865" spans="2:3" x14ac:dyDescent="0.25">
      <c r="B2865" t="s">
        <v>2861</v>
      </c>
      <c r="C2865" t="s">
        <v>5741</v>
      </c>
    </row>
    <row r="2866" spans="2:3" x14ac:dyDescent="0.25">
      <c r="B2866" t="s">
        <v>2862</v>
      </c>
      <c r="C2866" t="s">
        <v>5742</v>
      </c>
    </row>
    <row r="2867" spans="2:3" x14ac:dyDescent="0.25">
      <c r="B2867" t="s">
        <v>2863</v>
      </c>
      <c r="C2867" t="s">
        <v>5743</v>
      </c>
    </row>
    <row r="2868" spans="2:3" x14ac:dyDescent="0.25">
      <c r="B2868" t="s">
        <v>2864</v>
      </c>
      <c r="C2868" t="s">
        <v>5744</v>
      </c>
    </row>
    <row r="2869" spans="2:3" x14ac:dyDescent="0.25">
      <c r="B2869" t="s">
        <v>2865</v>
      </c>
      <c r="C2869" t="s">
        <v>5745</v>
      </c>
    </row>
    <row r="2870" spans="2:3" x14ac:dyDescent="0.25">
      <c r="B2870" t="s">
        <v>2866</v>
      </c>
      <c r="C2870" t="s">
        <v>5746</v>
      </c>
    </row>
    <row r="2871" spans="2:3" x14ac:dyDescent="0.25">
      <c r="B2871" t="s">
        <v>2867</v>
      </c>
      <c r="C2871" t="s">
        <v>5747</v>
      </c>
    </row>
    <row r="2872" spans="2:3" x14ac:dyDescent="0.25">
      <c r="B2872" t="s">
        <v>2868</v>
      </c>
      <c r="C2872" t="s">
        <v>5748</v>
      </c>
    </row>
    <row r="2873" spans="2:3" x14ac:dyDescent="0.25">
      <c r="B2873" t="s">
        <v>2869</v>
      </c>
      <c r="C2873" t="s">
        <v>5749</v>
      </c>
    </row>
    <row r="2874" spans="2:3" x14ac:dyDescent="0.25">
      <c r="B2874" t="s">
        <v>2870</v>
      </c>
      <c r="C2874" t="s">
        <v>5750</v>
      </c>
    </row>
    <row r="2875" spans="2:3" x14ac:dyDescent="0.25">
      <c r="B2875" t="s">
        <v>2871</v>
      </c>
      <c r="C2875" t="s">
        <v>5751</v>
      </c>
    </row>
    <row r="2876" spans="2:3" x14ac:dyDescent="0.25">
      <c r="B2876" t="s">
        <v>2872</v>
      </c>
      <c r="C2876" t="s">
        <v>5752</v>
      </c>
    </row>
    <row r="2877" spans="2:3" x14ac:dyDescent="0.25">
      <c r="B2877" t="s">
        <v>2873</v>
      </c>
      <c r="C2877" t="s">
        <v>5753</v>
      </c>
    </row>
    <row r="2878" spans="2:3" x14ac:dyDescent="0.25">
      <c r="B2878" t="s">
        <v>2874</v>
      </c>
      <c r="C2878" t="s">
        <v>5754</v>
      </c>
    </row>
    <row r="2879" spans="2:3" x14ac:dyDescent="0.25">
      <c r="B2879" t="s">
        <v>2875</v>
      </c>
      <c r="C2879" t="s">
        <v>5755</v>
      </c>
    </row>
    <row r="2880" spans="2:3" x14ac:dyDescent="0.25">
      <c r="B2880" t="s">
        <v>2876</v>
      </c>
      <c r="C2880" t="s">
        <v>5756</v>
      </c>
    </row>
    <row r="2881" spans="2:3" x14ac:dyDescent="0.25">
      <c r="B2881" t="s">
        <v>2877</v>
      </c>
      <c r="C2881" t="s">
        <v>5757</v>
      </c>
    </row>
  </sheetData>
  <mergeCells count="7">
    <mergeCell ref="D6:E6"/>
    <mergeCell ref="D15:E15"/>
    <mergeCell ref="M6:O6"/>
    <mergeCell ref="F6:G6"/>
    <mergeCell ref="H6:I6"/>
    <mergeCell ref="F15:G15"/>
    <mergeCell ref="H15:I15"/>
  </mergeCells>
  <dataValidations count="1">
    <dataValidation type="list" allowBlank="1" showInputMessage="1" showErrorMessage="1" sqref="E4:E5" xr:uid="{E2647253-EFE7-464C-929E-DE97D8FB5D68}">
      <formula1>$C$4:$C$2882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936F2-3C81-4CC0-8541-43B3EB7CDCF8}">
  <dimension ref="B2:E2881"/>
  <sheetViews>
    <sheetView showGridLines="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C3" sqref="C3"/>
    </sheetView>
  </sheetViews>
  <sheetFormatPr baseColWidth="10" defaultRowHeight="15" x14ac:dyDescent="0.25"/>
  <cols>
    <col min="1" max="1" width="3.28515625" customWidth="1"/>
    <col min="2" max="2" width="20" bestFit="1" customWidth="1"/>
    <col min="3" max="3" width="13.7109375" bestFit="1" customWidth="1"/>
    <col min="4" max="4" width="44.140625" bestFit="1" customWidth="1"/>
    <col min="5" max="5" width="19.7109375" bestFit="1" customWidth="1"/>
  </cols>
  <sheetData>
    <row r="2" spans="2:5" ht="34.15" customHeight="1" thickBot="1" x14ac:dyDescent="0.3"/>
    <row r="3" spans="2:5" ht="15.75" thickBot="1" x14ac:dyDescent="0.3">
      <c r="B3" s="18" t="str" cm="1">
        <f t="array" ref="B3">+_xll.ECOSECURITIES("corporatebond","active",,"chl",,,"Código Interno")</f>
        <v>Código Interno</v>
      </c>
      <c r="C3" s="18" t="str" cm="1">
        <f t="array" ref="C3">+_xll.ECONOMATICA($B$4:$B$2881,"ticker",,,,,,,,"true","Código")</f>
        <v>Código</v>
      </c>
      <c r="D3" s="18" t="str" cm="1">
        <f t="array" ref="D3">+_xll.ECONOMATICA($B$4:$B$2881,"Name",,,,,,,,"true","Emisor")</f>
        <v>Emisor</v>
      </c>
      <c r="E3" s="18" t="str" cm="1">
        <f t="array" ref="E3">+_xll.ECONOMATICA($B$4:$B$2881,"Employer ID number",,,,,,,,"true","Registro Contribuyente")</f>
        <v>Registro Contribuyente</v>
      </c>
    </row>
    <row r="4" spans="2:5" x14ac:dyDescent="0.25">
      <c r="B4" t="s">
        <v>0</v>
      </c>
      <c r="C4" t="s">
        <v>2880</v>
      </c>
      <c r="D4" t="s">
        <v>5808</v>
      </c>
      <c r="E4" t="s">
        <v>5984</v>
      </c>
    </row>
    <row r="5" spans="2:5" x14ac:dyDescent="0.25">
      <c r="B5" t="s">
        <v>1</v>
      </c>
      <c r="C5" t="s">
        <v>2881</v>
      </c>
      <c r="D5" t="s">
        <v>5808</v>
      </c>
      <c r="E5" t="s">
        <v>5984</v>
      </c>
    </row>
    <row r="6" spans="2:5" x14ac:dyDescent="0.25">
      <c r="B6" t="s">
        <v>2</v>
      </c>
      <c r="C6" t="s">
        <v>2882</v>
      </c>
      <c r="D6" t="s">
        <v>5808</v>
      </c>
      <c r="E6" t="s">
        <v>5984</v>
      </c>
    </row>
    <row r="7" spans="2:5" x14ac:dyDescent="0.25">
      <c r="B7" t="s">
        <v>3</v>
      </c>
      <c r="C7" t="s">
        <v>2883</v>
      </c>
      <c r="D7" t="s">
        <v>5808</v>
      </c>
      <c r="E7" t="s">
        <v>5984</v>
      </c>
    </row>
    <row r="8" spans="2:5" x14ac:dyDescent="0.25">
      <c r="B8" t="s">
        <v>4</v>
      </c>
      <c r="C8" t="s">
        <v>2884</v>
      </c>
      <c r="D8" t="s">
        <v>5808</v>
      </c>
      <c r="E8" t="s">
        <v>5984</v>
      </c>
    </row>
    <row r="9" spans="2:5" x14ac:dyDescent="0.25">
      <c r="B9" t="s">
        <v>5</v>
      </c>
      <c r="C9" t="s">
        <v>2885</v>
      </c>
      <c r="D9" t="s">
        <v>5808</v>
      </c>
      <c r="E9" t="s">
        <v>5984</v>
      </c>
    </row>
    <row r="10" spans="2:5" x14ac:dyDescent="0.25">
      <c r="B10" t="s">
        <v>6</v>
      </c>
      <c r="C10" t="s">
        <v>2886</v>
      </c>
      <c r="D10" t="s">
        <v>5809</v>
      </c>
      <c r="E10" t="s">
        <v>5985</v>
      </c>
    </row>
    <row r="11" spans="2:5" x14ac:dyDescent="0.25">
      <c r="B11" t="s">
        <v>7</v>
      </c>
      <c r="C11" t="s">
        <v>2887</v>
      </c>
      <c r="D11" t="s">
        <v>5809</v>
      </c>
      <c r="E11" t="s">
        <v>5985</v>
      </c>
    </row>
    <row r="12" spans="2:5" x14ac:dyDescent="0.25">
      <c r="B12" t="s">
        <v>8</v>
      </c>
      <c r="C12" t="s">
        <v>2888</v>
      </c>
      <c r="D12" t="s">
        <v>5809</v>
      </c>
      <c r="E12" t="s">
        <v>5985</v>
      </c>
    </row>
    <row r="13" spans="2:5" x14ac:dyDescent="0.25">
      <c r="B13" t="s">
        <v>9</v>
      </c>
      <c r="C13" t="s">
        <v>2889</v>
      </c>
      <c r="D13" t="s">
        <v>5809</v>
      </c>
      <c r="E13" t="s">
        <v>5985</v>
      </c>
    </row>
    <row r="14" spans="2:5" x14ac:dyDescent="0.25">
      <c r="B14" t="s">
        <v>10</v>
      </c>
      <c r="C14" t="s">
        <v>2890</v>
      </c>
      <c r="D14" t="s">
        <v>5809</v>
      </c>
      <c r="E14" t="s">
        <v>5985</v>
      </c>
    </row>
    <row r="15" spans="2:5" x14ac:dyDescent="0.25">
      <c r="B15" t="s">
        <v>11</v>
      </c>
      <c r="C15" t="s">
        <v>2891</v>
      </c>
      <c r="D15" t="s">
        <v>5809</v>
      </c>
      <c r="E15" t="s">
        <v>5985</v>
      </c>
    </row>
    <row r="16" spans="2:5" x14ac:dyDescent="0.25">
      <c r="B16" t="s">
        <v>12</v>
      </c>
      <c r="C16" t="s">
        <v>2892</v>
      </c>
      <c r="D16" t="s">
        <v>5809</v>
      </c>
      <c r="E16" t="s">
        <v>5985</v>
      </c>
    </row>
    <row r="17" spans="2:5" x14ac:dyDescent="0.25">
      <c r="B17" t="s">
        <v>13</v>
      </c>
      <c r="C17" t="s">
        <v>2893</v>
      </c>
      <c r="D17" t="s">
        <v>5809</v>
      </c>
      <c r="E17" t="s">
        <v>5985</v>
      </c>
    </row>
    <row r="18" spans="2:5" x14ac:dyDescent="0.25">
      <c r="B18" t="s">
        <v>14</v>
      </c>
      <c r="C18" t="s">
        <v>2894</v>
      </c>
      <c r="D18" t="s">
        <v>5809</v>
      </c>
      <c r="E18" t="s">
        <v>5985</v>
      </c>
    </row>
    <row r="19" spans="2:5" x14ac:dyDescent="0.25">
      <c r="B19" t="s">
        <v>15</v>
      </c>
      <c r="C19" t="s">
        <v>2895</v>
      </c>
      <c r="D19" t="s">
        <v>5809</v>
      </c>
      <c r="E19" t="s">
        <v>5985</v>
      </c>
    </row>
    <row r="20" spans="2:5" x14ac:dyDescent="0.25">
      <c r="B20" t="s">
        <v>16</v>
      </c>
      <c r="C20" t="s">
        <v>2896</v>
      </c>
      <c r="D20" t="s">
        <v>5809</v>
      </c>
      <c r="E20" t="s">
        <v>5985</v>
      </c>
    </row>
    <row r="21" spans="2:5" x14ac:dyDescent="0.25">
      <c r="B21" t="s">
        <v>17</v>
      </c>
      <c r="C21" t="s">
        <v>2897</v>
      </c>
      <c r="D21" t="s">
        <v>5809</v>
      </c>
      <c r="E21" t="s">
        <v>5985</v>
      </c>
    </row>
    <row r="22" spans="2:5" x14ac:dyDescent="0.25">
      <c r="B22" t="s">
        <v>18</v>
      </c>
      <c r="C22" t="s">
        <v>2898</v>
      </c>
      <c r="D22" t="s">
        <v>5809</v>
      </c>
      <c r="E22" t="s">
        <v>5985</v>
      </c>
    </row>
    <row r="23" spans="2:5" x14ac:dyDescent="0.25">
      <c r="B23" t="s">
        <v>19</v>
      </c>
      <c r="C23" t="s">
        <v>2899</v>
      </c>
      <c r="D23" t="s">
        <v>5809</v>
      </c>
      <c r="E23" t="s">
        <v>5985</v>
      </c>
    </row>
    <row r="24" spans="2:5" x14ac:dyDescent="0.25">
      <c r="B24" t="s">
        <v>20</v>
      </c>
      <c r="C24" t="s">
        <v>2900</v>
      </c>
      <c r="D24" t="s">
        <v>5809</v>
      </c>
      <c r="E24" t="s">
        <v>5985</v>
      </c>
    </row>
    <row r="25" spans="2:5" x14ac:dyDescent="0.25">
      <c r="B25" t="s">
        <v>21</v>
      </c>
      <c r="C25" t="s">
        <v>2901</v>
      </c>
      <c r="D25" t="s">
        <v>5809</v>
      </c>
      <c r="E25" t="s">
        <v>5985</v>
      </c>
    </row>
    <row r="26" spans="2:5" x14ac:dyDescent="0.25">
      <c r="B26" t="s">
        <v>22</v>
      </c>
      <c r="C26" t="s">
        <v>2902</v>
      </c>
      <c r="D26" t="s">
        <v>5809</v>
      </c>
      <c r="E26" t="s">
        <v>5985</v>
      </c>
    </row>
    <row r="27" spans="2:5" x14ac:dyDescent="0.25">
      <c r="B27" t="s">
        <v>23</v>
      </c>
      <c r="C27" t="s">
        <v>2903</v>
      </c>
      <c r="D27" t="s">
        <v>5809</v>
      </c>
      <c r="E27" t="s">
        <v>5985</v>
      </c>
    </row>
    <row r="28" spans="2:5" x14ac:dyDescent="0.25">
      <c r="B28" t="s">
        <v>24</v>
      </c>
      <c r="C28" t="s">
        <v>2904</v>
      </c>
      <c r="D28" t="s">
        <v>5809</v>
      </c>
      <c r="E28" t="s">
        <v>5985</v>
      </c>
    </row>
    <row r="29" spans="2:5" x14ac:dyDescent="0.25">
      <c r="B29" t="s">
        <v>25</v>
      </c>
      <c r="C29" t="s">
        <v>2905</v>
      </c>
      <c r="D29" t="s">
        <v>5809</v>
      </c>
      <c r="E29" t="s">
        <v>5985</v>
      </c>
    </row>
    <row r="30" spans="2:5" x14ac:dyDescent="0.25">
      <c r="B30" t="s">
        <v>26</v>
      </c>
      <c r="C30" t="s">
        <v>2906</v>
      </c>
      <c r="D30" t="s">
        <v>5809</v>
      </c>
      <c r="E30" t="s">
        <v>5985</v>
      </c>
    </row>
    <row r="31" spans="2:5" x14ac:dyDescent="0.25">
      <c r="B31" t="s">
        <v>27</v>
      </c>
      <c r="C31" t="s">
        <v>2907</v>
      </c>
      <c r="D31" t="s">
        <v>5810</v>
      </c>
      <c r="E31" t="s">
        <v>5986</v>
      </c>
    </row>
    <row r="32" spans="2:5" x14ac:dyDescent="0.25">
      <c r="B32" t="s">
        <v>28</v>
      </c>
      <c r="C32" t="s">
        <v>2908</v>
      </c>
      <c r="D32" t="s">
        <v>5810</v>
      </c>
      <c r="E32" t="s">
        <v>5986</v>
      </c>
    </row>
    <row r="33" spans="2:5" x14ac:dyDescent="0.25">
      <c r="B33" t="s">
        <v>29</v>
      </c>
      <c r="C33" t="s">
        <v>2909</v>
      </c>
      <c r="D33" t="s">
        <v>5810</v>
      </c>
      <c r="E33" t="s">
        <v>5986</v>
      </c>
    </row>
    <row r="34" spans="2:5" x14ac:dyDescent="0.25">
      <c r="B34" t="s">
        <v>30</v>
      </c>
      <c r="C34" t="s">
        <v>2910</v>
      </c>
      <c r="D34" t="s">
        <v>5810</v>
      </c>
      <c r="E34" t="s">
        <v>5986</v>
      </c>
    </row>
    <row r="35" spans="2:5" x14ac:dyDescent="0.25">
      <c r="B35" t="s">
        <v>31</v>
      </c>
      <c r="C35" t="s">
        <v>2911</v>
      </c>
      <c r="D35" t="s">
        <v>5810</v>
      </c>
      <c r="E35" t="s">
        <v>5986</v>
      </c>
    </row>
    <row r="36" spans="2:5" x14ac:dyDescent="0.25">
      <c r="B36" t="s">
        <v>32</v>
      </c>
      <c r="C36" t="s">
        <v>2912</v>
      </c>
      <c r="D36" t="s">
        <v>5810</v>
      </c>
      <c r="E36" t="s">
        <v>5986</v>
      </c>
    </row>
    <row r="37" spans="2:5" x14ac:dyDescent="0.25">
      <c r="B37" t="s">
        <v>33</v>
      </c>
      <c r="C37" t="s">
        <v>2913</v>
      </c>
      <c r="D37" t="s">
        <v>5810</v>
      </c>
      <c r="E37" t="s">
        <v>5986</v>
      </c>
    </row>
    <row r="38" spans="2:5" x14ac:dyDescent="0.25">
      <c r="B38" t="s">
        <v>34</v>
      </c>
      <c r="C38" t="s">
        <v>2914</v>
      </c>
      <c r="D38" t="s">
        <v>5810</v>
      </c>
      <c r="E38" t="s">
        <v>5986</v>
      </c>
    </row>
    <row r="39" spans="2:5" x14ac:dyDescent="0.25">
      <c r="B39" t="s">
        <v>35</v>
      </c>
      <c r="C39" t="s">
        <v>2915</v>
      </c>
      <c r="D39" t="s">
        <v>5810</v>
      </c>
      <c r="E39" t="s">
        <v>5986</v>
      </c>
    </row>
    <row r="40" spans="2:5" x14ac:dyDescent="0.25">
      <c r="B40" t="s">
        <v>36</v>
      </c>
      <c r="C40" t="s">
        <v>2916</v>
      </c>
      <c r="D40" t="s">
        <v>5810</v>
      </c>
      <c r="E40" t="s">
        <v>5986</v>
      </c>
    </row>
    <row r="41" spans="2:5" x14ac:dyDescent="0.25">
      <c r="B41" t="s">
        <v>37</v>
      </c>
      <c r="C41" t="s">
        <v>2917</v>
      </c>
      <c r="D41" t="s">
        <v>5810</v>
      </c>
      <c r="E41" t="s">
        <v>5986</v>
      </c>
    </row>
    <row r="42" spans="2:5" x14ac:dyDescent="0.25">
      <c r="B42" t="s">
        <v>38</v>
      </c>
      <c r="C42" t="s">
        <v>2918</v>
      </c>
      <c r="D42" t="s">
        <v>5810</v>
      </c>
      <c r="E42" t="s">
        <v>5986</v>
      </c>
    </row>
    <row r="43" spans="2:5" x14ac:dyDescent="0.25">
      <c r="B43" t="s">
        <v>39</v>
      </c>
      <c r="C43" t="s">
        <v>2919</v>
      </c>
      <c r="D43" t="s">
        <v>5810</v>
      </c>
      <c r="E43" t="s">
        <v>5986</v>
      </c>
    </row>
    <row r="44" spans="2:5" x14ac:dyDescent="0.25">
      <c r="B44" t="s">
        <v>40</v>
      </c>
      <c r="C44" t="s">
        <v>2920</v>
      </c>
      <c r="D44" t="s">
        <v>5811</v>
      </c>
      <c r="E44" t="s">
        <v>5987</v>
      </c>
    </row>
    <row r="45" spans="2:5" x14ac:dyDescent="0.25">
      <c r="B45" t="s">
        <v>41</v>
      </c>
      <c r="C45" t="s">
        <v>2921</v>
      </c>
      <c r="D45" t="s">
        <v>5811</v>
      </c>
      <c r="E45" t="s">
        <v>5987</v>
      </c>
    </row>
    <row r="46" spans="2:5" x14ac:dyDescent="0.25">
      <c r="B46" t="s">
        <v>42</v>
      </c>
      <c r="C46" t="s">
        <v>2922</v>
      </c>
      <c r="D46" t="s">
        <v>5811</v>
      </c>
      <c r="E46" t="s">
        <v>5987</v>
      </c>
    </row>
    <row r="47" spans="2:5" x14ac:dyDescent="0.25">
      <c r="B47" t="s">
        <v>43</v>
      </c>
      <c r="C47" t="s">
        <v>2923</v>
      </c>
      <c r="D47" t="s">
        <v>5811</v>
      </c>
      <c r="E47" t="s">
        <v>5987</v>
      </c>
    </row>
    <row r="48" spans="2:5" x14ac:dyDescent="0.25">
      <c r="B48" t="s">
        <v>44</v>
      </c>
      <c r="C48" t="s">
        <v>2924</v>
      </c>
      <c r="D48" t="s">
        <v>5811</v>
      </c>
      <c r="E48" t="s">
        <v>5987</v>
      </c>
    </row>
    <row r="49" spans="2:5" x14ac:dyDescent="0.25">
      <c r="B49" t="s">
        <v>45</v>
      </c>
      <c r="C49" t="s">
        <v>2925</v>
      </c>
      <c r="D49" t="s">
        <v>5811</v>
      </c>
      <c r="E49" t="s">
        <v>5987</v>
      </c>
    </row>
    <row r="50" spans="2:5" x14ac:dyDescent="0.25">
      <c r="B50" t="s">
        <v>46</v>
      </c>
      <c r="C50" t="s">
        <v>2926</v>
      </c>
      <c r="D50" t="s">
        <v>5811</v>
      </c>
      <c r="E50" t="s">
        <v>5987</v>
      </c>
    </row>
    <row r="51" spans="2:5" x14ac:dyDescent="0.25">
      <c r="B51" t="s">
        <v>47</v>
      </c>
      <c r="C51" t="s">
        <v>2927</v>
      </c>
      <c r="D51" t="s">
        <v>5811</v>
      </c>
      <c r="E51" t="s">
        <v>5987</v>
      </c>
    </row>
    <row r="52" spans="2:5" x14ac:dyDescent="0.25">
      <c r="B52" t="s">
        <v>48</v>
      </c>
      <c r="C52" t="s">
        <v>2928</v>
      </c>
      <c r="D52" t="s">
        <v>5811</v>
      </c>
      <c r="E52" t="s">
        <v>5987</v>
      </c>
    </row>
    <row r="53" spans="2:5" x14ac:dyDescent="0.25">
      <c r="B53" t="s">
        <v>49</v>
      </c>
      <c r="C53" t="s">
        <v>2929</v>
      </c>
      <c r="D53" t="s">
        <v>5811</v>
      </c>
      <c r="E53" t="s">
        <v>5987</v>
      </c>
    </row>
    <row r="54" spans="2:5" x14ac:dyDescent="0.25">
      <c r="B54" t="s">
        <v>50</v>
      </c>
      <c r="C54" t="s">
        <v>2930</v>
      </c>
      <c r="D54" t="s">
        <v>5811</v>
      </c>
      <c r="E54" t="s">
        <v>5987</v>
      </c>
    </row>
    <row r="55" spans="2:5" x14ac:dyDescent="0.25">
      <c r="B55" t="s">
        <v>51</v>
      </c>
      <c r="C55" t="s">
        <v>2931</v>
      </c>
      <c r="D55" t="s">
        <v>5811</v>
      </c>
      <c r="E55" t="s">
        <v>5987</v>
      </c>
    </row>
    <row r="56" spans="2:5" x14ac:dyDescent="0.25">
      <c r="B56" t="s">
        <v>52</v>
      </c>
      <c r="C56" t="s">
        <v>2932</v>
      </c>
      <c r="D56" t="s">
        <v>5811</v>
      </c>
      <c r="E56" t="s">
        <v>5987</v>
      </c>
    </row>
    <row r="57" spans="2:5" x14ac:dyDescent="0.25">
      <c r="B57" t="s">
        <v>53</v>
      </c>
      <c r="C57" t="s">
        <v>2933</v>
      </c>
      <c r="D57" t="s">
        <v>5811</v>
      </c>
      <c r="E57" t="s">
        <v>5987</v>
      </c>
    </row>
    <row r="58" spans="2:5" x14ac:dyDescent="0.25">
      <c r="B58" t="s">
        <v>54</v>
      </c>
      <c r="C58" t="s">
        <v>2934</v>
      </c>
      <c r="D58" t="s">
        <v>5811</v>
      </c>
      <c r="E58" t="s">
        <v>5987</v>
      </c>
    </row>
    <row r="59" spans="2:5" x14ac:dyDescent="0.25">
      <c r="B59" t="s">
        <v>55</v>
      </c>
      <c r="C59" t="s">
        <v>2935</v>
      </c>
      <c r="D59" t="s">
        <v>5811</v>
      </c>
      <c r="E59" t="s">
        <v>5987</v>
      </c>
    </row>
    <row r="60" spans="2:5" x14ac:dyDescent="0.25">
      <c r="B60" t="s">
        <v>56</v>
      </c>
      <c r="C60" t="s">
        <v>2936</v>
      </c>
      <c r="D60" t="s">
        <v>5811</v>
      </c>
      <c r="E60" t="s">
        <v>5987</v>
      </c>
    </row>
    <row r="61" spans="2:5" x14ac:dyDescent="0.25">
      <c r="B61" t="s">
        <v>57</v>
      </c>
      <c r="C61" t="s">
        <v>2937</v>
      </c>
      <c r="D61" t="s">
        <v>5811</v>
      </c>
      <c r="E61" t="s">
        <v>5987</v>
      </c>
    </row>
    <row r="62" spans="2:5" x14ac:dyDescent="0.25">
      <c r="B62" t="s">
        <v>58</v>
      </c>
      <c r="C62" t="s">
        <v>2938</v>
      </c>
      <c r="D62" t="s">
        <v>5811</v>
      </c>
      <c r="E62" t="s">
        <v>5987</v>
      </c>
    </row>
    <row r="63" spans="2:5" x14ac:dyDescent="0.25">
      <c r="B63" t="s">
        <v>59</v>
      </c>
      <c r="C63" t="s">
        <v>2939</v>
      </c>
      <c r="D63" t="s">
        <v>5811</v>
      </c>
      <c r="E63" t="s">
        <v>5987</v>
      </c>
    </row>
    <row r="64" spans="2:5" x14ac:dyDescent="0.25">
      <c r="B64" t="s">
        <v>60</v>
      </c>
      <c r="C64" t="s">
        <v>2940</v>
      </c>
      <c r="D64" t="s">
        <v>5811</v>
      </c>
      <c r="E64" t="s">
        <v>5987</v>
      </c>
    </row>
    <row r="65" spans="2:5" x14ac:dyDescent="0.25">
      <c r="B65" t="s">
        <v>61</v>
      </c>
      <c r="C65" t="s">
        <v>2941</v>
      </c>
      <c r="D65" t="s">
        <v>5811</v>
      </c>
      <c r="E65" t="s">
        <v>5987</v>
      </c>
    </row>
    <row r="66" spans="2:5" x14ac:dyDescent="0.25">
      <c r="B66" t="s">
        <v>62</v>
      </c>
      <c r="C66" t="s">
        <v>2942</v>
      </c>
      <c r="D66" t="s">
        <v>5811</v>
      </c>
      <c r="E66" t="s">
        <v>5987</v>
      </c>
    </row>
    <row r="67" spans="2:5" x14ac:dyDescent="0.25">
      <c r="B67" t="s">
        <v>63</v>
      </c>
      <c r="C67" t="s">
        <v>2943</v>
      </c>
      <c r="D67" t="s">
        <v>5811</v>
      </c>
      <c r="E67" t="s">
        <v>5987</v>
      </c>
    </row>
    <row r="68" spans="2:5" x14ac:dyDescent="0.25">
      <c r="B68" t="s">
        <v>64</v>
      </c>
      <c r="C68" t="s">
        <v>2944</v>
      </c>
      <c r="D68" t="s">
        <v>5811</v>
      </c>
      <c r="E68" t="s">
        <v>5987</v>
      </c>
    </row>
    <row r="69" spans="2:5" x14ac:dyDescent="0.25">
      <c r="B69" t="s">
        <v>65</v>
      </c>
      <c r="C69" t="s">
        <v>2945</v>
      </c>
      <c r="D69" t="s">
        <v>5811</v>
      </c>
      <c r="E69" t="s">
        <v>5987</v>
      </c>
    </row>
    <row r="70" spans="2:5" x14ac:dyDescent="0.25">
      <c r="B70" t="s">
        <v>66</v>
      </c>
      <c r="C70" t="s">
        <v>2946</v>
      </c>
      <c r="D70" t="s">
        <v>5811</v>
      </c>
      <c r="E70" t="s">
        <v>5987</v>
      </c>
    </row>
    <row r="71" spans="2:5" x14ac:dyDescent="0.25">
      <c r="B71" t="s">
        <v>67</v>
      </c>
      <c r="C71" t="s">
        <v>2947</v>
      </c>
      <c r="D71" t="s">
        <v>5811</v>
      </c>
      <c r="E71" t="s">
        <v>5987</v>
      </c>
    </row>
    <row r="72" spans="2:5" x14ac:dyDescent="0.25">
      <c r="B72" t="s">
        <v>68</v>
      </c>
      <c r="C72" t="s">
        <v>2948</v>
      </c>
      <c r="D72" t="s">
        <v>5811</v>
      </c>
      <c r="E72" t="s">
        <v>5987</v>
      </c>
    </row>
    <row r="73" spans="2:5" x14ac:dyDescent="0.25">
      <c r="B73" t="s">
        <v>69</v>
      </c>
      <c r="C73" t="s">
        <v>2949</v>
      </c>
      <c r="D73" t="s">
        <v>5811</v>
      </c>
      <c r="E73" t="s">
        <v>5987</v>
      </c>
    </row>
    <row r="74" spans="2:5" x14ac:dyDescent="0.25">
      <c r="B74" t="s">
        <v>70</v>
      </c>
      <c r="C74" t="s">
        <v>2950</v>
      </c>
      <c r="D74" t="s">
        <v>5811</v>
      </c>
      <c r="E74" t="s">
        <v>5987</v>
      </c>
    </row>
    <row r="75" spans="2:5" x14ac:dyDescent="0.25">
      <c r="B75" t="s">
        <v>71</v>
      </c>
      <c r="C75" t="s">
        <v>2951</v>
      </c>
      <c r="D75" t="s">
        <v>5811</v>
      </c>
      <c r="E75" t="s">
        <v>5987</v>
      </c>
    </row>
    <row r="76" spans="2:5" x14ac:dyDescent="0.25">
      <c r="B76" t="s">
        <v>72</v>
      </c>
      <c r="C76" t="s">
        <v>2952</v>
      </c>
      <c r="D76" t="s">
        <v>5811</v>
      </c>
      <c r="E76" t="s">
        <v>5987</v>
      </c>
    </row>
    <row r="77" spans="2:5" x14ac:dyDescent="0.25">
      <c r="B77" t="s">
        <v>73</v>
      </c>
      <c r="C77" t="s">
        <v>2953</v>
      </c>
      <c r="D77" t="s">
        <v>5811</v>
      </c>
      <c r="E77" t="s">
        <v>5987</v>
      </c>
    </row>
    <row r="78" spans="2:5" x14ac:dyDescent="0.25">
      <c r="B78" t="s">
        <v>74</v>
      </c>
      <c r="C78" t="s">
        <v>2954</v>
      </c>
      <c r="D78" t="s">
        <v>5811</v>
      </c>
      <c r="E78" t="s">
        <v>5987</v>
      </c>
    </row>
    <row r="79" spans="2:5" x14ac:dyDescent="0.25">
      <c r="B79" t="s">
        <v>75</v>
      </c>
      <c r="C79" t="s">
        <v>2955</v>
      </c>
      <c r="D79" t="s">
        <v>5812</v>
      </c>
      <c r="E79" t="s">
        <v>5988</v>
      </c>
    </row>
    <row r="80" spans="2:5" x14ac:dyDescent="0.25">
      <c r="B80" t="s">
        <v>76</v>
      </c>
      <c r="C80" t="s">
        <v>2956</v>
      </c>
      <c r="D80" t="s">
        <v>5813</v>
      </c>
      <c r="E80" t="s">
        <v>5989</v>
      </c>
    </row>
    <row r="81" spans="2:5" x14ac:dyDescent="0.25">
      <c r="B81" t="s">
        <v>77</v>
      </c>
      <c r="C81" t="s">
        <v>2957</v>
      </c>
      <c r="D81" t="s">
        <v>5814</v>
      </c>
      <c r="E81" t="s">
        <v>5990</v>
      </c>
    </row>
    <row r="82" spans="2:5" x14ac:dyDescent="0.25">
      <c r="B82" t="s">
        <v>78</v>
      </c>
      <c r="C82" t="s">
        <v>2958</v>
      </c>
      <c r="D82" t="s">
        <v>5815</v>
      </c>
      <c r="E82" t="s">
        <v>5991</v>
      </c>
    </row>
    <row r="83" spans="2:5" x14ac:dyDescent="0.25">
      <c r="B83" t="s">
        <v>79</v>
      </c>
      <c r="C83" t="s">
        <v>2959</v>
      </c>
      <c r="D83" t="s">
        <v>5815</v>
      </c>
      <c r="E83" t="s">
        <v>5991</v>
      </c>
    </row>
    <row r="84" spans="2:5" x14ac:dyDescent="0.25">
      <c r="B84" t="s">
        <v>80</v>
      </c>
      <c r="C84" t="s">
        <v>2960</v>
      </c>
      <c r="D84" t="s">
        <v>5815</v>
      </c>
      <c r="E84" t="s">
        <v>5991</v>
      </c>
    </row>
    <row r="85" spans="2:5" x14ac:dyDescent="0.25">
      <c r="B85" t="s">
        <v>81</v>
      </c>
      <c r="C85" t="s">
        <v>2961</v>
      </c>
      <c r="D85" t="s">
        <v>5815</v>
      </c>
      <c r="E85" t="s">
        <v>5991</v>
      </c>
    </row>
    <row r="86" spans="2:5" x14ac:dyDescent="0.25">
      <c r="B86" t="s">
        <v>82</v>
      </c>
      <c r="C86" t="s">
        <v>2962</v>
      </c>
      <c r="D86" t="s">
        <v>5816</v>
      </c>
      <c r="E86" t="s">
        <v>5992</v>
      </c>
    </row>
    <row r="87" spans="2:5" x14ac:dyDescent="0.25">
      <c r="B87" t="s">
        <v>83</v>
      </c>
      <c r="C87" t="s">
        <v>2963</v>
      </c>
      <c r="D87" t="s">
        <v>5816</v>
      </c>
      <c r="E87" t="s">
        <v>5992</v>
      </c>
    </row>
    <row r="88" spans="2:5" x14ac:dyDescent="0.25">
      <c r="B88" t="s">
        <v>84</v>
      </c>
      <c r="C88" t="s">
        <v>2964</v>
      </c>
      <c r="D88" t="s">
        <v>5816</v>
      </c>
      <c r="E88" t="s">
        <v>5992</v>
      </c>
    </row>
    <row r="89" spans="2:5" x14ac:dyDescent="0.25">
      <c r="B89" t="s">
        <v>85</v>
      </c>
      <c r="C89" t="s">
        <v>2965</v>
      </c>
      <c r="D89" t="s">
        <v>5816</v>
      </c>
      <c r="E89" t="s">
        <v>5992</v>
      </c>
    </row>
    <row r="90" spans="2:5" x14ac:dyDescent="0.25">
      <c r="B90" t="s">
        <v>86</v>
      </c>
      <c r="C90" t="s">
        <v>2966</v>
      </c>
      <c r="D90" t="s">
        <v>5817</v>
      </c>
      <c r="E90" t="s">
        <v>5993</v>
      </c>
    </row>
    <row r="91" spans="2:5" x14ac:dyDescent="0.25">
      <c r="B91" t="s">
        <v>87</v>
      </c>
      <c r="C91" t="s">
        <v>2967</v>
      </c>
      <c r="D91" t="s">
        <v>5817</v>
      </c>
      <c r="E91" t="s">
        <v>5993</v>
      </c>
    </row>
    <row r="92" spans="2:5" x14ac:dyDescent="0.25">
      <c r="B92" t="s">
        <v>88</v>
      </c>
      <c r="C92" t="s">
        <v>2968</v>
      </c>
      <c r="D92" t="s">
        <v>5818</v>
      </c>
      <c r="E92" t="s">
        <v>5994</v>
      </c>
    </row>
    <row r="93" spans="2:5" x14ac:dyDescent="0.25">
      <c r="B93" t="s">
        <v>89</v>
      </c>
      <c r="C93" t="s">
        <v>2969</v>
      </c>
      <c r="D93" t="s">
        <v>5819</v>
      </c>
      <c r="E93" t="s">
        <v>5995</v>
      </c>
    </row>
    <row r="94" spans="2:5" x14ac:dyDescent="0.25">
      <c r="B94" t="s">
        <v>90</v>
      </c>
      <c r="C94" t="s">
        <v>2970</v>
      </c>
      <c r="D94" t="s">
        <v>5820</v>
      </c>
      <c r="E94" t="s">
        <v>5996</v>
      </c>
    </row>
    <row r="95" spans="2:5" x14ac:dyDescent="0.25">
      <c r="B95" t="s">
        <v>91</v>
      </c>
      <c r="C95" t="s">
        <v>2971</v>
      </c>
      <c r="D95" t="s">
        <v>5820</v>
      </c>
      <c r="E95" t="s">
        <v>5996</v>
      </c>
    </row>
    <row r="96" spans="2:5" x14ac:dyDescent="0.25">
      <c r="B96" t="s">
        <v>92</v>
      </c>
      <c r="C96" t="s">
        <v>2972</v>
      </c>
      <c r="D96" t="s">
        <v>5820</v>
      </c>
      <c r="E96" t="s">
        <v>5996</v>
      </c>
    </row>
    <row r="97" spans="2:5" x14ac:dyDescent="0.25">
      <c r="B97" t="s">
        <v>93</v>
      </c>
      <c r="C97" t="s">
        <v>2973</v>
      </c>
      <c r="D97" t="s">
        <v>5820</v>
      </c>
      <c r="E97" t="s">
        <v>5996</v>
      </c>
    </row>
    <row r="98" spans="2:5" x14ac:dyDescent="0.25">
      <c r="B98" t="s">
        <v>94</v>
      </c>
      <c r="C98" t="s">
        <v>2974</v>
      </c>
      <c r="D98" t="s">
        <v>5820</v>
      </c>
      <c r="E98" t="s">
        <v>5996</v>
      </c>
    </row>
    <row r="99" spans="2:5" x14ac:dyDescent="0.25">
      <c r="B99" t="s">
        <v>95</v>
      </c>
      <c r="C99" t="s">
        <v>2975</v>
      </c>
      <c r="D99" t="s">
        <v>5820</v>
      </c>
      <c r="E99" t="s">
        <v>5996</v>
      </c>
    </row>
    <row r="100" spans="2:5" x14ac:dyDescent="0.25">
      <c r="B100" t="s">
        <v>96</v>
      </c>
      <c r="C100" t="s">
        <v>2976</v>
      </c>
      <c r="D100" t="s">
        <v>5820</v>
      </c>
      <c r="E100" t="s">
        <v>5996</v>
      </c>
    </row>
    <row r="101" spans="2:5" x14ac:dyDescent="0.25">
      <c r="B101" t="s">
        <v>97</v>
      </c>
      <c r="C101" t="s">
        <v>2977</v>
      </c>
      <c r="D101" t="s">
        <v>5820</v>
      </c>
      <c r="E101" t="s">
        <v>5996</v>
      </c>
    </row>
    <row r="102" spans="2:5" x14ac:dyDescent="0.25">
      <c r="B102" t="s">
        <v>98</v>
      </c>
      <c r="C102" t="s">
        <v>2978</v>
      </c>
      <c r="D102" t="s">
        <v>5820</v>
      </c>
      <c r="E102" t="s">
        <v>5996</v>
      </c>
    </row>
    <row r="103" spans="2:5" x14ac:dyDescent="0.25">
      <c r="B103" t="s">
        <v>99</v>
      </c>
      <c r="C103" t="s">
        <v>2979</v>
      </c>
      <c r="D103" t="s">
        <v>5820</v>
      </c>
      <c r="E103" t="s">
        <v>5996</v>
      </c>
    </row>
    <row r="104" spans="2:5" x14ac:dyDescent="0.25">
      <c r="B104" t="s">
        <v>100</v>
      </c>
      <c r="C104" t="s">
        <v>2980</v>
      </c>
      <c r="D104" t="s">
        <v>5820</v>
      </c>
      <c r="E104" t="s">
        <v>5996</v>
      </c>
    </row>
    <row r="105" spans="2:5" x14ac:dyDescent="0.25">
      <c r="B105" t="s">
        <v>101</v>
      </c>
      <c r="C105" t="s">
        <v>2981</v>
      </c>
      <c r="D105" t="s">
        <v>5820</v>
      </c>
      <c r="E105" t="s">
        <v>5996</v>
      </c>
    </row>
    <row r="106" spans="2:5" x14ac:dyDescent="0.25">
      <c r="B106" t="s">
        <v>102</v>
      </c>
      <c r="C106" t="s">
        <v>2982</v>
      </c>
      <c r="D106" t="s">
        <v>5820</v>
      </c>
      <c r="E106" t="s">
        <v>5996</v>
      </c>
    </row>
    <row r="107" spans="2:5" x14ac:dyDescent="0.25">
      <c r="B107" t="s">
        <v>103</v>
      </c>
      <c r="C107" t="s">
        <v>2983</v>
      </c>
      <c r="D107" t="s">
        <v>5820</v>
      </c>
      <c r="E107" t="s">
        <v>5996</v>
      </c>
    </row>
    <row r="108" spans="2:5" x14ac:dyDescent="0.25">
      <c r="B108" t="s">
        <v>104</v>
      </c>
      <c r="C108" t="s">
        <v>2984</v>
      </c>
      <c r="D108" t="s">
        <v>5820</v>
      </c>
      <c r="E108" t="s">
        <v>5996</v>
      </c>
    </row>
    <row r="109" spans="2:5" x14ac:dyDescent="0.25">
      <c r="B109" t="s">
        <v>105</v>
      </c>
      <c r="C109" t="s">
        <v>2985</v>
      </c>
      <c r="D109" t="s">
        <v>5820</v>
      </c>
      <c r="E109" t="s">
        <v>5996</v>
      </c>
    </row>
    <row r="110" spans="2:5" x14ac:dyDescent="0.25">
      <c r="B110" t="s">
        <v>106</v>
      </c>
      <c r="C110" t="s">
        <v>2986</v>
      </c>
      <c r="D110" t="s">
        <v>5820</v>
      </c>
      <c r="E110" t="s">
        <v>5996</v>
      </c>
    </row>
    <row r="111" spans="2:5" x14ac:dyDescent="0.25">
      <c r="B111" t="s">
        <v>107</v>
      </c>
      <c r="C111" t="s">
        <v>2987</v>
      </c>
      <c r="D111" t="s">
        <v>5820</v>
      </c>
      <c r="E111" t="s">
        <v>5996</v>
      </c>
    </row>
    <row r="112" spans="2:5" x14ac:dyDescent="0.25">
      <c r="B112" t="s">
        <v>108</v>
      </c>
      <c r="C112" t="s">
        <v>2988</v>
      </c>
      <c r="D112" t="s">
        <v>5820</v>
      </c>
      <c r="E112" t="s">
        <v>5996</v>
      </c>
    </row>
    <row r="113" spans="2:5" x14ac:dyDescent="0.25">
      <c r="B113" t="s">
        <v>109</v>
      </c>
      <c r="C113" t="s">
        <v>2989</v>
      </c>
      <c r="D113" t="s">
        <v>5820</v>
      </c>
      <c r="E113" t="s">
        <v>5996</v>
      </c>
    </row>
    <row r="114" spans="2:5" x14ac:dyDescent="0.25">
      <c r="B114" t="s">
        <v>110</v>
      </c>
      <c r="C114" t="s">
        <v>2990</v>
      </c>
      <c r="D114" t="s">
        <v>5820</v>
      </c>
      <c r="E114" t="s">
        <v>5996</v>
      </c>
    </row>
    <row r="115" spans="2:5" x14ac:dyDescent="0.25">
      <c r="B115" t="s">
        <v>111</v>
      </c>
      <c r="C115" t="s">
        <v>2991</v>
      </c>
      <c r="D115" t="s">
        <v>5820</v>
      </c>
      <c r="E115" t="s">
        <v>5996</v>
      </c>
    </row>
    <row r="116" spans="2:5" x14ac:dyDescent="0.25">
      <c r="B116" t="s">
        <v>112</v>
      </c>
      <c r="C116" t="s">
        <v>2992</v>
      </c>
      <c r="D116" t="s">
        <v>5820</v>
      </c>
      <c r="E116" t="s">
        <v>5996</v>
      </c>
    </row>
    <row r="117" spans="2:5" x14ac:dyDescent="0.25">
      <c r="B117" t="s">
        <v>113</v>
      </c>
      <c r="C117" t="s">
        <v>2993</v>
      </c>
      <c r="D117" t="s">
        <v>5820</v>
      </c>
      <c r="E117" t="s">
        <v>5996</v>
      </c>
    </row>
    <row r="118" spans="2:5" x14ac:dyDescent="0.25">
      <c r="B118" t="s">
        <v>114</v>
      </c>
      <c r="C118" t="s">
        <v>2994</v>
      </c>
      <c r="D118" t="s">
        <v>5820</v>
      </c>
      <c r="E118" t="s">
        <v>5996</v>
      </c>
    </row>
    <row r="119" spans="2:5" x14ac:dyDescent="0.25">
      <c r="B119" t="s">
        <v>115</v>
      </c>
      <c r="C119" t="s">
        <v>2995</v>
      </c>
      <c r="D119" t="s">
        <v>5820</v>
      </c>
      <c r="E119" t="s">
        <v>5996</v>
      </c>
    </row>
    <row r="120" spans="2:5" x14ac:dyDescent="0.25">
      <c r="B120" t="s">
        <v>116</v>
      </c>
      <c r="C120" t="s">
        <v>2996</v>
      </c>
      <c r="D120" t="s">
        <v>5820</v>
      </c>
      <c r="E120" t="s">
        <v>5996</v>
      </c>
    </row>
    <row r="121" spans="2:5" x14ac:dyDescent="0.25">
      <c r="B121" t="s">
        <v>117</v>
      </c>
      <c r="C121" t="s">
        <v>2997</v>
      </c>
      <c r="D121" t="s">
        <v>5820</v>
      </c>
      <c r="E121" t="s">
        <v>5996</v>
      </c>
    </row>
    <row r="122" spans="2:5" x14ac:dyDescent="0.25">
      <c r="B122" t="s">
        <v>118</v>
      </c>
      <c r="C122" t="s">
        <v>2998</v>
      </c>
      <c r="D122" t="s">
        <v>5820</v>
      </c>
      <c r="E122" t="s">
        <v>5996</v>
      </c>
    </row>
    <row r="123" spans="2:5" x14ac:dyDescent="0.25">
      <c r="B123" t="s">
        <v>119</v>
      </c>
      <c r="C123" t="s">
        <v>2999</v>
      </c>
      <c r="D123" t="s">
        <v>5820</v>
      </c>
      <c r="E123" t="s">
        <v>5996</v>
      </c>
    </row>
    <row r="124" spans="2:5" x14ac:dyDescent="0.25">
      <c r="B124" t="s">
        <v>120</v>
      </c>
      <c r="C124" t="s">
        <v>3000</v>
      </c>
      <c r="D124" t="s">
        <v>5820</v>
      </c>
      <c r="E124" t="s">
        <v>5996</v>
      </c>
    </row>
    <row r="125" spans="2:5" x14ac:dyDescent="0.25">
      <c r="B125" t="s">
        <v>121</v>
      </c>
      <c r="C125" t="s">
        <v>3001</v>
      </c>
      <c r="D125" t="s">
        <v>5820</v>
      </c>
      <c r="E125" t="s">
        <v>5996</v>
      </c>
    </row>
    <row r="126" spans="2:5" x14ac:dyDescent="0.25">
      <c r="B126" t="s">
        <v>122</v>
      </c>
      <c r="C126" t="s">
        <v>3002</v>
      </c>
      <c r="D126" t="s">
        <v>5820</v>
      </c>
      <c r="E126" t="s">
        <v>5996</v>
      </c>
    </row>
    <row r="127" spans="2:5" x14ac:dyDescent="0.25">
      <c r="B127" t="s">
        <v>123</v>
      </c>
      <c r="C127" t="s">
        <v>3003</v>
      </c>
      <c r="D127" t="s">
        <v>5820</v>
      </c>
      <c r="E127" t="s">
        <v>5996</v>
      </c>
    </row>
    <row r="128" spans="2:5" x14ac:dyDescent="0.25">
      <c r="B128" t="s">
        <v>124</v>
      </c>
      <c r="C128" t="s">
        <v>3004</v>
      </c>
      <c r="D128" t="s">
        <v>5820</v>
      </c>
      <c r="E128" t="s">
        <v>5996</v>
      </c>
    </row>
    <row r="129" spans="2:5" x14ac:dyDescent="0.25">
      <c r="B129" t="s">
        <v>125</v>
      </c>
      <c r="C129" t="s">
        <v>3005</v>
      </c>
      <c r="D129" t="s">
        <v>5820</v>
      </c>
      <c r="E129" t="s">
        <v>5996</v>
      </c>
    </row>
    <row r="130" spans="2:5" x14ac:dyDescent="0.25">
      <c r="B130" t="s">
        <v>126</v>
      </c>
      <c r="C130" t="s">
        <v>3006</v>
      </c>
      <c r="D130" t="s">
        <v>5820</v>
      </c>
      <c r="E130" t="s">
        <v>5996</v>
      </c>
    </row>
    <row r="131" spans="2:5" x14ac:dyDescent="0.25">
      <c r="B131" t="s">
        <v>127</v>
      </c>
      <c r="C131" t="s">
        <v>3007</v>
      </c>
      <c r="D131" t="s">
        <v>5820</v>
      </c>
      <c r="E131" t="s">
        <v>5996</v>
      </c>
    </row>
    <row r="132" spans="2:5" x14ac:dyDescent="0.25">
      <c r="B132" t="s">
        <v>128</v>
      </c>
      <c r="C132" t="s">
        <v>3008</v>
      </c>
      <c r="D132" t="s">
        <v>5820</v>
      </c>
      <c r="E132" t="s">
        <v>5996</v>
      </c>
    </row>
    <row r="133" spans="2:5" x14ac:dyDescent="0.25">
      <c r="B133" t="s">
        <v>129</v>
      </c>
      <c r="C133" t="s">
        <v>3009</v>
      </c>
      <c r="D133" t="s">
        <v>5820</v>
      </c>
      <c r="E133" t="s">
        <v>5996</v>
      </c>
    </row>
    <row r="134" spans="2:5" x14ac:dyDescent="0.25">
      <c r="B134" t="s">
        <v>130</v>
      </c>
      <c r="C134" t="s">
        <v>3010</v>
      </c>
      <c r="D134" t="s">
        <v>5820</v>
      </c>
      <c r="E134" t="s">
        <v>5996</v>
      </c>
    </row>
    <row r="135" spans="2:5" x14ac:dyDescent="0.25">
      <c r="B135" t="s">
        <v>131</v>
      </c>
      <c r="C135" t="s">
        <v>3011</v>
      </c>
      <c r="D135" t="s">
        <v>5820</v>
      </c>
      <c r="E135" t="s">
        <v>5996</v>
      </c>
    </row>
    <row r="136" spans="2:5" x14ac:dyDescent="0.25">
      <c r="B136" t="s">
        <v>132</v>
      </c>
      <c r="C136" t="s">
        <v>3012</v>
      </c>
      <c r="D136" t="s">
        <v>5820</v>
      </c>
      <c r="E136" t="s">
        <v>5996</v>
      </c>
    </row>
    <row r="137" spans="2:5" x14ac:dyDescent="0.25">
      <c r="B137" t="s">
        <v>133</v>
      </c>
      <c r="C137" t="s">
        <v>3013</v>
      </c>
      <c r="D137" t="s">
        <v>5820</v>
      </c>
      <c r="E137" t="s">
        <v>5996</v>
      </c>
    </row>
    <row r="138" spans="2:5" x14ac:dyDescent="0.25">
      <c r="B138" t="s">
        <v>134</v>
      </c>
      <c r="C138" t="s">
        <v>3014</v>
      </c>
      <c r="D138" t="s">
        <v>5820</v>
      </c>
      <c r="E138" t="s">
        <v>5996</v>
      </c>
    </row>
    <row r="139" spans="2:5" x14ac:dyDescent="0.25">
      <c r="B139" t="s">
        <v>135</v>
      </c>
      <c r="C139" t="s">
        <v>3015</v>
      </c>
      <c r="D139" t="s">
        <v>5820</v>
      </c>
      <c r="E139" t="s">
        <v>5996</v>
      </c>
    </row>
    <row r="140" spans="2:5" x14ac:dyDescent="0.25">
      <c r="B140" t="s">
        <v>136</v>
      </c>
      <c r="C140" t="s">
        <v>3016</v>
      </c>
      <c r="D140" t="s">
        <v>5820</v>
      </c>
      <c r="E140" t="s">
        <v>5996</v>
      </c>
    </row>
    <row r="141" spans="2:5" x14ac:dyDescent="0.25">
      <c r="B141" t="s">
        <v>137</v>
      </c>
      <c r="C141" t="s">
        <v>3017</v>
      </c>
      <c r="D141" t="s">
        <v>5820</v>
      </c>
      <c r="E141" t="s">
        <v>5996</v>
      </c>
    </row>
    <row r="142" spans="2:5" x14ac:dyDescent="0.25">
      <c r="B142" t="s">
        <v>138</v>
      </c>
      <c r="C142" t="s">
        <v>3018</v>
      </c>
      <c r="D142" t="s">
        <v>5820</v>
      </c>
      <c r="E142" t="s">
        <v>5996</v>
      </c>
    </row>
    <row r="143" spans="2:5" x14ac:dyDescent="0.25">
      <c r="B143" t="s">
        <v>139</v>
      </c>
      <c r="C143" t="s">
        <v>3019</v>
      </c>
      <c r="D143" t="s">
        <v>5820</v>
      </c>
      <c r="E143" t="s">
        <v>5996</v>
      </c>
    </row>
    <row r="144" spans="2:5" x14ac:dyDescent="0.25">
      <c r="B144" t="s">
        <v>140</v>
      </c>
      <c r="C144" t="s">
        <v>3020</v>
      </c>
      <c r="D144" t="s">
        <v>5821</v>
      </c>
      <c r="E144" t="s">
        <v>5997</v>
      </c>
    </row>
    <row r="145" spans="2:5" x14ac:dyDescent="0.25">
      <c r="B145" t="s">
        <v>141</v>
      </c>
      <c r="C145" t="s">
        <v>3021</v>
      </c>
      <c r="D145" t="s">
        <v>5821</v>
      </c>
      <c r="E145" t="s">
        <v>5997</v>
      </c>
    </row>
    <row r="146" spans="2:5" x14ac:dyDescent="0.25">
      <c r="B146" t="s">
        <v>142</v>
      </c>
      <c r="C146" t="s">
        <v>3022</v>
      </c>
      <c r="D146" t="s">
        <v>5821</v>
      </c>
      <c r="E146" t="s">
        <v>5997</v>
      </c>
    </row>
    <row r="147" spans="2:5" x14ac:dyDescent="0.25">
      <c r="B147" t="s">
        <v>143</v>
      </c>
      <c r="C147" t="s">
        <v>3023</v>
      </c>
      <c r="D147" t="s">
        <v>5821</v>
      </c>
      <c r="E147" t="s">
        <v>5997</v>
      </c>
    </row>
    <row r="148" spans="2:5" x14ac:dyDescent="0.25">
      <c r="B148" t="s">
        <v>144</v>
      </c>
      <c r="C148" t="s">
        <v>3024</v>
      </c>
      <c r="D148" t="s">
        <v>5821</v>
      </c>
      <c r="E148" t="s">
        <v>5997</v>
      </c>
    </row>
    <row r="149" spans="2:5" x14ac:dyDescent="0.25">
      <c r="B149" t="s">
        <v>145</v>
      </c>
      <c r="C149" t="s">
        <v>3025</v>
      </c>
      <c r="D149" t="s">
        <v>5821</v>
      </c>
      <c r="E149" t="s">
        <v>5997</v>
      </c>
    </row>
    <row r="150" spans="2:5" x14ac:dyDescent="0.25">
      <c r="B150" t="s">
        <v>146</v>
      </c>
      <c r="C150" t="s">
        <v>3026</v>
      </c>
      <c r="D150" t="s">
        <v>5821</v>
      </c>
      <c r="E150" t="s">
        <v>5997</v>
      </c>
    </row>
    <row r="151" spans="2:5" x14ac:dyDescent="0.25">
      <c r="B151" t="s">
        <v>147</v>
      </c>
      <c r="C151" t="s">
        <v>3027</v>
      </c>
      <c r="D151" t="s">
        <v>5821</v>
      </c>
      <c r="E151" t="s">
        <v>5997</v>
      </c>
    </row>
    <row r="152" spans="2:5" x14ac:dyDescent="0.25">
      <c r="B152" t="s">
        <v>148</v>
      </c>
      <c r="C152" t="s">
        <v>3028</v>
      </c>
      <c r="D152" t="s">
        <v>5821</v>
      </c>
      <c r="E152" t="s">
        <v>5997</v>
      </c>
    </row>
    <row r="153" spans="2:5" x14ac:dyDescent="0.25">
      <c r="B153" t="s">
        <v>149</v>
      </c>
      <c r="C153" t="s">
        <v>3029</v>
      </c>
      <c r="D153" t="s">
        <v>5821</v>
      </c>
      <c r="E153" t="s">
        <v>5997</v>
      </c>
    </row>
    <row r="154" spans="2:5" x14ac:dyDescent="0.25">
      <c r="B154" t="s">
        <v>150</v>
      </c>
      <c r="C154" t="s">
        <v>3030</v>
      </c>
      <c r="D154" t="s">
        <v>5821</v>
      </c>
      <c r="E154" t="s">
        <v>5997</v>
      </c>
    </row>
    <row r="155" spans="2:5" x14ac:dyDescent="0.25">
      <c r="B155" t="s">
        <v>151</v>
      </c>
      <c r="C155" t="s">
        <v>3031</v>
      </c>
      <c r="D155" t="s">
        <v>5821</v>
      </c>
      <c r="E155" t="s">
        <v>5997</v>
      </c>
    </row>
    <row r="156" spans="2:5" x14ac:dyDescent="0.25">
      <c r="B156" t="s">
        <v>152</v>
      </c>
      <c r="C156" t="s">
        <v>3032</v>
      </c>
      <c r="D156" t="s">
        <v>5821</v>
      </c>
      <c r="E156" t="s">
        <v>5997</v>
      </c>
    </row>
    <row r="157" spans="2:5" x14ac:dyDescent="0.25">
      <c r="B157" t="s">
        <v>153</v>
      </c>
      <c r="C157" t="s">
        <v>3033</v>
      </c>
      <c r="D157" t="s">
        <v>5821</v>
      </c>
      <c r="E157" t="s">
        <v>5997</v>
      </c>
    </row>
    <row r="158" spans="2:5" x14ac:dyDescent="0.25">
      <c r="B158" t="s">
        <v>154</v>
      </c>
      <c r="C158" t="s">
        <v>3034</v>
      </c>
      <c r="D158" t="s">
        <v>5821</v>
      </c>
      <c r="E158" t="s">
        <v>5997</v>
      </c>
    </row>
    <row r="159" spans="2:5" x14ac:dyDescent="0.25">
      <c r="B159" t="s">
        <v>155</v>
      </c>
      <c r="C159" t="s">
        <v>3035</v>
      </c>
      <c r="D159" t="s">
        <v>5821</v>
      </c>
      <c r="E159" t="s">
        <v>5997</v>
      </c>
    </row>
    <row r="160" spans="2:5" x14ac:dyDescent="0.25">
      <c r="B160" t="s">
        <v>156</v>
      </c>
      <c r="C160" t="s">
        <v>3036</v>
      </c>
      <c r="D160" t="s">
        <v>5821</v>
      </c>
      <c r="E160" t="s">
        <v>5997</v>
      </c>
    </row>
    <row r="161" spans="2:5" x14ac:dyDescent="0.25">
      <c r="B161" t="s">
        <v>157</v>
      </c>
      <c r="C161" t="s">
        <v>3037</v>
      </c>
      <c r="D161" t="s">
        <v>5821</v>
      </c>
      <c r="E161" t="s">
        <v>5997</v>
      </c>
    </row>
    <row r="162" spans="2:5" x14ac:dyDescent="0.25">
      <c r="B162" t="s">
        <v>158</v>
      </c>
      <c r="C162" t="s">
        <v>3038</v>
      </c>
      <c r="D162" t="s">
        <v>5821</v>
      </c>
      <c r="E162" t="s">
        <v>5997</v>
      </c>
    </row>
    <row r="163" spans="2:5" x14ac:dyDescent="0.25">
      <c r="B163" t="s">
        <v>159</v>
      </c>
      <c r="C163" t="s">
        <v>3039</v>
      </c>
      <c r="D163" t="s">
        <v>5821</v>
      </c>
      <c r="E163" t="s">
        <v>5997</v>
      </c>
    </row>
    <row r="164" spans="2:5" x14ac:dyDescent="0.25">
      <c r="B164" t="s">
        <v>160</v>
      </c>
      <c r="C164" t="s">
        <v>3040</v>
      </c>
      <c r="D164" t="s">
        <v>5821</v>
      </c>
      <c r="E164" t="s">
        <v>5997</v>
      </c>
    </row>
    <row r="165" spans="2:5" x14ac:dyDescent="0.25">
      <c r="B165" t="s">
        <v>161</v>
      </c>
      <c r="C165" t="s">
        <v>3041</v>
      </c>
      <c r="D165" t="s">
        <v>5821</v>
      </c>
      <c r="E165" t="s">
        <v>5997</v>
      </c>
    </row>
    <row r="166" spans="2:5" x14ac:dyDescent="0.25">
      <c r="B166" t="s">
        <v>162</v>
      </c>
      <c r="C166" t="s">
        <v>3042</v>
      </c>
      <c r="D166" t="s">
        <v>5821</v>
      </c>
      <c r="E166" t="s">
        <v>5997</v>
      </c>
    </row>
    <row r="167" spans="2:5" x14ac:dyDescent="0.25">
      <c r="B167" t="s">
        <v>163</v>
      </c>
      <c r="C167" t="s">
        <v>3043</v>
      </c>
      <c r="D167" t="s">
        <v>5821</v>
      </c>
      <c r="E167" t="s">
        <v>5997</v>
      </c>
    </row>
    <row r="168" spans="2:5" x14ac:dyDescent="0.25">
      <c r="B168" t="s">
        <v>164</v>
      </c>
      <c r="C168" t="s">
        <v>3044</v>
      </c>
      <c r="D168" t="s">
        <v>5821</v>
      </c>
      <c r="E168" t="s">
        <v>5997</v>
      </c>
    </row>
    <row r="169" spans="2:5" x14ac:dyDescent="0.25">
      <c r="B169" t="s">
        <v>165</v>
      </c>
      <c r="C169" t="s">
        <v>3045</v>
      </c>
      <c r="D169" t="s">
        <v>5821</v>
      </c>
      <c r="E169" t="s">
        <v>5997</v>
      </c>
    </row>
    <row r="170" spans="2:5" x14ac:dyDescent="0.25">
      <c r="B170" t="s">
        <v>166</v>
      </c>
      <c r="C170" t="s">
        <v>3046</v>
      </c>
      <c r="D170" t="s">
        <v>5821</v>
      </c>
      <c r="E170" t="s">
        <v>5997</v>
      </c>
    </row>
    <row r="171" spans="2:5" x14ac:dyDescent="0.25">
      <c r="B171" t="s">
        <v>167</v>
      </c>
      <c r="C171" t="s">
        <v>3047</v>
      </c>
      <c r="D171" t="s">
        <v>5821</v>
      </c>
      <c r="E171" t="s">
        <v>5997</v>
      </c>
    </row>
    <row r="172" spans="2:5" x14ac:dyDescent="0.25">
      <c r="B172" t="s">
        <v>168</v>
      </c>
      <c r="C172" t="s">
        <v>3048</v>
      </c>
      <c r="D172" t="s">
        <v>5821</v>
      </c>
      <c r="E172" t="s">
        <v>5997</v>
      </c>
    </row>
    <row r="173" spans="2:5" x14ac:dyDescent="0.25">
      <c r="B173" t="s">
        <v>169</v>
      </c>
      <c r="C173" t="s">
        <v>3049</v>
      </c>
      <c r="D173" t="s">
        <v>5821</v>
      </c>
      <c r="E173" t="s">
        <v>5997</v>
      </c>
    </row>
    <row r="174" spans="2:5" x14ac:dyDescent="0.25">
      <c r="B174" t="s">
        <v>170</v>
      </c>
      <c r="C174" t="s">
        <v>3050</v>
      </c>
      <c r="D174" t="s">
        <v>5821</v>
      </c>
      <c r="E174" t="s">
        <v>5997</v>
      </c>
    </row>
    <row r="175" spans="2:5" x14ac:dyDescent="0.25">
      <c r="B175" t="s">
        <v>171</v>
      </c>
      <c r="C175" t="s">
        <v>3051</v>
      </c>
      <c r="D175" t="s">
        <v>5821</v>
      </c>
      <c r="E175" t="s">
        <v>5997</v>
      </c>
    </row>
    <row r="176" spans="2:5" x14ac:dyDescent="0.25">
      <c r="B176" t="s">
        <v>172</v>
      </c>
      <c r="C176" t="s">
        <v>3052</v>
      </c>
      <c r="D176" t="s">
        <v>5821</v>
      </c>
      <c r="E176" t="s">
        <v>5997</v>
      </c>
    </row>
    <row r="177" spans="2:5" x14ac:dyDescent="0.25">
      <c r="B177" t="s">
        <v>173</v>
      </c>
      <c r="C177" t="s">
        <v>3053</v>
      </c>
      <c r="D177" t="s">
        <v>5821</v>
      </c>
      <c r="E177" t="s">
        <v>5997</v>
      </c>
    </row>
    <row r="178" spans="2:5" x14ac:dyDescent="0.25">
      <c r="B178" t="s">
        <v>174</v>
      </c>
      <c r="C178" t="s">
        <v>3054</v>
      </c>
      <c r="D178" t="s">
        <v>5821</v>
      </c>
      <c r="E178" t="s">
        <v>5997</v>
      </c>
    </row>
    <row r="179" spans="2:5" x14ac:dyDescent="0.25">
      <c r="B179" t="s">
        <v>175</v>
      </c>
      <c r="C179" t="s">
        <v>3055</v>
      </c>
      <c r="D179" t="s">
        <v>5821</v>
      </c>
      <c r="E179" t="s">
        <v>5997</v>
      </c>
    </row>
    <row r="180" spans="2:5" x14ac:dyDescent="0.25">
      <c r="B180" t="s">
        <v>176</v>
      </c>
      <c r="C180" t="s">
        <v>3056</v>
      </c>
      <c r="D180" t="s">
        <v>5821</v>
      </c>
      <c r="E180" t="s">
        <v>5997</v>
      </c>
    </row>
    <row r="181" spans="2:5" x14ac:dyDescent="0.25">
      <c r="B181" t="s">
        <v>177</v>
      </c>
      <c r="C181" t="s">
        <v>3057</v>
      </c>
      <c r="D181" t="s">
        <v>5821</v>
      </c>
      <c r="E181" t="s">
        <v>5997</v>
      </c>
    </row>
    <row r="182" spans="2:5" x14ac:dyDescent="0.25">
      <c r="B182" t="s">
        <v>178</v>
      </c>
      <c r="C182" t="s">
        <v>3058</v>
      </c>
      <c r="D182" t="s">
        <v>5821</v>
      </c>
      <c r="E182" t="s">
        <v>5997</v>
      </c>
    </row>
    <row r="183" spans="2:5" x14ac:dyDescent="0.25">
      <c r="B183" t="s">
        <v>179</v>
      </c>
      <c r="C183" t="s">
        <v>3059</v>
      </c>
      <c r="D183" t="s">
        <v>5821</v>
      </c>
      <c r="E183" t="s">
        <v>5997</v>
      </c>
    </row>
    <row r="184" spans="2:5" x14ac:dyDescent="0.25">
      <c r="B184" t="s">
        <v>180</v>
      </c>
      <c r="C184" t="s">
        <v>3060</v>
      </c>
      <c r="D184" t="s">
        <v>5821</v>
      </c>
      <c r="E184" t="s">
        <v>5997</v>
      </c>
    </row>
    <row r="185" spans="2:5" x14ac:dyDescent="0.25">
      <c r="B185" t="s">
        <v>181</v>
      </c>
      <c r="C185" t="s">
        <v>3061</v>
      </c>
      <c r="D185" t="s">
        <v>5821</v>
      </c>
      <c r="E185" t="s">
        <v>5997</v>
      </c>
    </row>
    <row r="186" spans="2:5" x14ac:dyDescent="0.25">
      <c r="B186" t="s">
        <v>182</v>
      </c>
      <c r="C186" t="s">
        <v>3062</v>
      </c>
      <c r="D186" t="s">
        <v>5821</v>
      </c>
      <c r="E186" t="s">
        <v>5997</v>
      </c>
    </row>
    <row r="187" spans="2:5" x14ac:dyDescent="0.25">
      <c r="B187" t="s">
        <v>183</v>
      </c>
      <c r="C187" t="s">
        <v>3063</v>
      </c>
      <c r="D187" t="s">
        <v>5821</v>
      </c>
      <c r="E187" t="s">
        <v>5997</v>
      </c>
    </row>
    <row r="188" spans="2:5" x14ac:dyDescent="0.25">
      <c r="B188" t="s">
        <v>184</v>
      </c>
      <c r="C188" t="s">
        <v>3064</v>
      </c>
      <c r="D188" t="s">
        <v>5821</v>
      </c>
      <c r="E188" t="s">
        <v>5997</v>
      </c>
    </row>
    <row r="189" spans="2:5" x14ac:dyDescent="0.25">
      <c r="B189" t="s">
        <v>185</v>
      </c>
      <c r="C189" t="s">
        <v>3065</v>
      </c>
      <c r="D189" t="s">
        <v>5821</v>
      </c>
      <c r="E189" t="s">
        <v>5997</v>
      </c>
    </row>
    <row r="190" spans="2:5" x14ac:dyDescent="0.25">
      <c r="B190" t="s">
        <v>186</v>
      </c>
      <c r="C190" t="s">
        <v>3066</v>
      </c>
      <c r="D190" t="s">
        <v>5821</v>
      </c>
      <c r="E190" t="s">
        <v>5997</v>
      </c>
    </row>
    <row r="191" spans="2:5" x14ac:dyDescent="0.25">
      <c r="B191" t="s">
        <v>187</v>
      </c>
      <c r="C191" t="s">
        <v>3067</v>
      </c>
      <c r="D191" t="s">
        <v>5821</v>
      </c>
      <c r="E191" t="s">
        <v>5997</v>
      </c>
    </row>
    <row r="192" spans="2:5" x14ac:dyDescent="0.25">
      <c r="B192" t="s">
        <v>188</v>
      </c>
      <c r="C192" t="s">
        <v>3068</v>
      </c>
      <c r="D192" t="s">
        <v>5821</v>
      </c>
      <c r="E192" t="s">
        <v>5997</v>
      </c>
    </row>
    <row r="193" spans="2:5" x14ac:dyDescent="0.25">
      <c r="B193" t="s">
        <v>189</v>
      </c>
      <c r="C193" t="s">
        <v>3069</v>
      </c>
      <c r="D193" t="s">
        <v>5821</v>
      </c>
      <c r="E193" t="s">
        <v>5997</v>
      </c>
    </row>
    <row r="194" spans="2:5" x14ac:dyDescent="0.25">
      <c r="B194" t="s">
        <v>190</v>
      </c>
      <c r="C194" t="s">
        <v>3070</v>
      </c>
      <c r="D194" t="s">
        <v>5821</v>
      </c>
      <c r="E194" t="s">
        <v>5997</v>
      </c>
    </row>
    <row r="195" spans="2:5" x14ac:dyDescent="0.25">
      <c r="B195" t="s">
        <v>191</v>
      </c>
      <c r="C195" t="s">
        <v>3071</v>
      </c>
      <c r="D195" t="s">
        <v>5821</v>
      </c>
      <c r="E195" t="s">
        <v>5997</v>
      </c>
    </row>
    <row r="196" spans="2:5" x14ac:dyDescent="0.25">
      <c r="B196" t="s">
        <v>192</v>
      </c>
      <c r="C196" t="s">
        <v>3072</v>
      </c>
      <c r="D196" t="s">
        <v>5821</v>
      </c>
      <c r="E196" t="s">
        <v>5997</v>
      </c>
    </row>
    <row r="197" spans="2:5" x14ac:dyDescent="0.25">
      <c r="B197" t="s">
        <v>193</v>
      </c>
      <c r="C197" t="s">
        <v>3073</v>
      </c>
      <c r="D197" t="s">
        <v>5821</v>
      </c>
      <c r="E197" t="s">
        <v>5997</v>
      </c>
    </row>
    <row r="198" spans="2:5" x14ac:dyDescent="0.25">
      <c r="B198" t="s">
        <v>194</v>
      </c>
      <c r="C198" t="s">
        <v>3074</v>
      </c>
      <c r="D198" t="s">
        <v>5821</v>
      </c>
      <c r="E198" t="s">
        <v>5997</v>
      </c>
    </row>
    <row r="199" spans="2:5" x14ac:dyDescent="0.25">
      <c r="B199" t="s">
        <v>195</v>
      </c>
      <c r="C199" t="s">
        <v>3075</v>
      </c>
      <c r="D199" t="s">
        <v>5821</v>
      </c>
      <c r="E199" t="s">
        <v>5997</v>
      </c>
    </row>
    <row r="200" spans="2:5" x14ac:dyDescent="0.25">
      <c r="B200" t="s">
        <v>196</v>
      </c>
      <c r="C200" t="s">
        <v>3076</v>
      </c>
      <c r="D200" t="s">
        <v>5821</v>
      </c>
      <c r="E200" t="s">
        <v>5997</v>
      </c>
    </row>
    <row r="201" spans="2:5" x14ac:dyDescent="0.25">
      <c r="B201" t="s">
        <v>197</v>
      </c>
      <c r="C201" t="s">
        <v>3077</v>
      </c>
      <c r="D201" t="s">
        <v>5821</v>
      </c>
      <c r="E201" t="s">
        <v>5997</v>
      </c>
    </row>
    <row r="202" spans="2:5" x14ac:dyDescent="0.25">
      <c r="B202" t="s">
        <v>198</v>
      </c>
      <c r="C202" t="s">
        <v>3078</v>
      </c>
      <c r="D202" t="s">
        <v>5821</v>
      </c>
      <c r="E202" t="s">
        <v>5997</v>
      </c>
    </row>
    <row r="203" spans="2:5" x14ac:dyDescent="0.25">
      <c r="B203" t="s">
        <v>199</v>
      </c>
      <c r="C203" t="s">
        <v>3079</v>
      </c>
      <c r="D203" t="s">
        <v>5821</v>
      </c>
      <c r="E203" t="s">
        <v>5997</v>
      </c>
    </row>
    <row r="204" spans="2:5" x14ac:dyDescent="0.25">
      <c r="B204" t="s">
        <v>200</v>
      </c>
      <c r="C204" t="s">
        <v>3080</v>
      </c>
      <c r="D204" t="s">
        <v>5821</v>
      </c>
      <c r="E204" t="s">
        <v>5997</v>
      </c>
    </row>
    <row r="205" spans="2:5" x14ac:dyDescent="0.25">
      <c r="B205" t="s">
        <v>201</v>
      </c>
      <c r="C205" t="s">
        <v>3081</v>
      </c>
      <c r="D205" t="s">
        <v>5821</v>
      </c>
      <c r="E205" t="s">
        <v>5997</v>
      </c>
    </row>
    <row r="206" spans="2:5" x14ac:dyDescent="0.25">
      <c r="B206" t="s">
        <v>202</v>
      </c>
      <c r="C206" t="s">
        <v>3082</v>
      </c>
      <c r="D206" t="s">
        <v>5821</v>
      </c>
      <c r="E206" t="s">
        <v>5997</v>
      </c>
    </row>
    <row r="207" spans="2:5" x14ac:dyDescent="0.25">
      <c r="B207" t="s">
        <v>203</v>
      </c>
      <c r="C207" t="s">
        <v>3083</v>
      </c>
      <c r="D207" t="s">
        <v>5821</v>
      </c>
      <c r="E207" t="s">
        <v>5997</v>
      </c>
    </row>
    <row r="208" spans="2:5" x14ac:dyDescent="0.25">
      <c r="B208" t="s">
        <v>204</v>
      </c>
      <c r="C208" t="s">
        <v>3084</v>
      </c>
      <c r="D208" t="s">
        <v>5821</v>
      </c>
      <c r="E208" t="s">
        <v>5997</v>
      </c>
    </row>
    <row r="209" spans="2:5" x14ac:dyDescent="0.25">
      <c r="B209" t="s">
        <v>205</v>
      </c>
      <c r="C209" t="s">
        <v>3085</v>
      </c>
      <c r="D209" t="s">
        <v>5821</v>
      </c>
      <c r="E209" t="s">
        <v>5997</v>
      </c>
    </row>
    <row r="210" spans="2:5" x14ac:dyDescent="0.25">
      <c r="B210" t="s">
        <v>206</v>
      </c>
      <c r="C210" t="s">
        <v>3086</v>
      </c>
      <c r="D210" t="s">
        <v>5821</v>
      </c>
      <c r="E210" t="s">
        <v>5997</v>
      </c>
    </row>
    <row r="211" spans="2:5" x14ac:dyDescent="0.25">
      <c r="B211" t="s">
        <v>207</v>
      </c>
      <c r="C211" t="s">
        <v>3087</v>
      </c>
      <c r="D211" t="s">
        <v>5821</v>
      </c>
      <c r="E211" t="s">
        <v>5997</v>
      </c>
    </row>
    <row r="212" spans="2:5" x14ac:dyDescent="0.25">
      <c r="B212" t="s">
        <v>208</v>
      </c>
      <c r="C212" t="s">
        <v>3088</v>
      </c>
      <c r="D212" t="s">
        <v>5821</v>
      </c>
      <c r="E212" t="s">
        <v>5997</v>
      </c>
    </row>
    <row r="213" spans="2:5" x14ac:dyDescent="0.25">
      <c r="B213" t="s">
        <v>209</v>
      </c>
      <c r="C213" t="s">
        <v>3089</v>
      </c>
      <c r="D213" t="s">
        <v>5821</v>
      </c>
      <c r="E213" t="s">
        <v>5997</v>
      </c>
    </row>
    <row r="214" spans="2:5" x14ac:dyDescent="0.25">
      <c r="B214" t="s">
        <v>210</v>
      </c>
      <c r="C214" t="s">
        <v>3090</v>
      </c>
      <c r="D214" t="s">
        <v>5821</v>
      </c>
      <c r="E214" t="s">
        <v>5997</v>
      </c>
    </row>
    <row r="215" spans="2:5" x14ac:dyDescent="0.25">
      <c r="B215" t="s">
        <v>211</v>
      </c>
      <c r="C215" t="s">
        <v>3091</v>
      </c>
      <c r="D215" t="s">
        <v>5821</v>
      </c>
      <c r="E215" t="s">
        <v>5997</v>
      </c>
    </row>
    <row r="216" spans="2:5" x14ac:dyDescent="0.25">
      <c r="B216" t="s">
        <v>212</v>
      </c>
      <c r="C216" t="s">
        <v>3092</v>
      </c>
      <c r="D216" t="s">
        <v>5821</v>
      </c>
      <c r="E216" t="s">
        <v>5997</v>
      </c>
    </row>
    <row r="217" spans="2:5" x14ac:dyDescent="0.25">
      <c r="B217" t="s">
        <v>213</v>
      </c>
      <c r="C217" t="s">
        <v>3093</v>
      </c>
      <c r="D217" t="s">
        <v>5821</v>
      </c>
      <c r="E217" t="s">
        <v>5997</v>
      </c>
    </row>
    <row r="218" spans="2:5" x14ac:dyDescent="0.25">
      <c r="B218" t="s">
        <v>214</v>
      </c>
      <c r="C218" t="s">
        <v>3094</v>
      </c>
      <c r="D218" t="s">
        <v>5821</v>
      </c>
      <c r="E218" t="s">
        <v>5997</v>
      </c>
    </row>
    <row r="219" spans="2:5" x14ac:dyDescent="0.25">
      <c r="B219" t="s">
        <v>215</v>
      </c>
      <c r="C219" t="s">
        <v>3095</v>
      </c>
      <c r="D219" t="s">
        <v>5821</v>
      </c>
      <c r="E219" t="s">
        <v>5997</v>
      </c>
    </row>
    <row r="220" spans="2:5" x14ac:dyDescent="0.25">
      <c r="B220" t="s">
        <v>216</v>
      </c>
      <c r="C220" t="s">
        <v>3096</v>
      </c>
      <c r="D220" t="s">
        <v>5821</v>
      </c>
      <c r="E220" t="s">
        <v>5997</v>
      </c>
    </row>
    <row r="221" spans="2:5" x14ac:dyDescent="0.25">
      <c r="B221" t="s">
        <v>217</v>
      </c>
      <c r="C221" t="s">
        <v>3097</v>
      </c>
      <c r="D221" t="s">
        <v>5821</v>
      </c>
      <c r="E221" t="s">
        <v>5997</v>
      </c>
    </row>
    <row r="222" spans="2:5" x14ac:dyDescent="0.25">
      <c r="B222" t="s">
        <v>218</v>
      </c>
      <c r="C222" t="s">
        <v>3098</v>
      </c>
      <c r="D222" t="s">
        <v>5821</v>
      </c>
      <c r="E222" t="s">
        <v>5997</v>
      </c>
    </row>
    <row r="223" spans="2:5" x14ac:dyDescent="0.25">
      <c r="B223" t="s">
        <v>219</v>
      </c>
      <c r="C223" t="s">
        <v>3099</v>
      </c>
      <c r="D223" t="s">
        <v>5821</v>
      </c>
      <c r="E223" t="s">
        <v>5997</v>
      </c>
    </row>
    <row r="224" spans="2:5" x14ac:dyDescent="0.25">
      <c r="B224" t="s">
        <v>220</v>
      </c>
      <c r="C224" t="s">
        <v>3100</v>
      </c>
      <c r="D224" t="s">
        <v>5821</v>
      </c>
      <c r="E224" t="s">
        <v>5997</v>
      </c>
    </row>
    <row r="225" spans="2:5" x14ac:dyDescent="0.25">
      <c r="B225" t="s">
        <v>221</v>
      </c>
      <c r="C225" t="s">
        <v>3101</v>
      </c>
      <c r="D225" t="s">
        <v>5821</v>
      </c>
      <c r="E225" t="s">
        <v>5997</v>
      </c>
    </row>
    <row r="226" spans="2:5" x14ac:dyDescent="0.25">
      <c r="B226" t="s">
        <v>222</v>
      </c>
      <c r="C226" t="s">
        <v>3102</v>
      </c>
      <c r="D226" t="s">
        <v>5821</v>
      </c>
      <c r="E226" t="s">
        <v>5997</v>
      </c>
    </row>
    <row r="227" spans="2:5" x14ac:dyDescent="0.25">
      <c r="B227" t="s">
        <v>223</v>
      </c>
      <c r="C227" t="s">
        <v>3103</v>
      </c>
      <c r="D227" t="s">
        <v>5822</v>
      </c>
      <c r="E227" t="s">
        <v>5998</v>
      </c>
    </row>
    <row r="228" spans="2:5" x14ac:dyDescent="0.25">
      <c r="B228" t="s">
        <v>224</v>
      </c>
      <c r="C228" t="s">
        <v>3104</v>
      </c>
      <c r="D228" t="s">
        <v>5822</v>
      </c>
      <c r="E228" t="s">
        <v>5998</v>
      </c>
    </row>
    <row r="229" spans="2:5" x14ac:dyDescent="0.25">
      <c r="B229" t="s">
        <v>225</v>
      </c>
      <c r="C229" t="s">
        <v>3105</v>
      </c>
      <c r="D229" t="s">
        <v>5822</v>
      </c>
      <c r="E229" t="s">
        <v>5998</v>
      </c>
    </row>
    <row r="230" spans="2:5" x14ac:dyDescent="0.25">
      <c r="B230" t="s">
        <v>226</v>
      </c>
      <c r="C230" t="s">
        <v>3106</v>
      </c>
      <c r="D230" t="s">
        <v>5822</v>
      </c>
      <c r="E230" t="s">
        <v>5998</v>
      </c>
    </row>
    <row r="231" spans="2:5" x14ac:dyDescent="0.25">
      <c r="B231" t="s">
        <v>227</v>
      </c>
      <c r="C231" t="s">
        <v>3107</v>
      </c>
      <c r="D231" t="s">
        <v>5822</v>
      </c>
      <c r="E231" t="s">
        <v>5998</v>
      </c>
    </row>
    <row r="232" spans="2:5" x14ac:dyDescent="0.25">
      <c r="B232" t="s">
        <v>228</v>
      </c>
      <c r="C232" t="s">
        <v>3108</v>
      </c>
      <c r="D232" t="s">
        <v>5822</v>
      </c>
      <c r="E232" t="s">
        <v>5998</v>
      </c>
    </row>
    <row r="233" spans="2:5" x14ac:dyDescent="0.25">
      <c r="B233" t="s">
        <v>229</v>
      </c>
      <c r="C233" t="s">
        <v>3109</v>
      </c>
      <c r="D233" t="s">
        <v>5822</v>
      </c>
      <c r="E233" t="s">
        <v>5998</v>
      </c>
    </row>
    <row r="234" spans="2:5" x14ac:dyDescent="0.25">
      <c r="B234" t="s">
        <v>230</v>
      </c>
      <c r="C234" t="s">
        <v>3110</v>
      </c>
      <c r="D234" t="s">
        <v>5822</v>
      </c>
      <c r="E234" t="s">
        <v>5998</v>
      </c>
    </row>
    <row r="235" spans="2:5" x14ac:dyDescent="0.25">
      <c r="B235" t="s">
        <v>231</v>
      </c>
      <c r="C235" t="s">
        <v>3111</v>
      </c>
      <c r="D235" t="s">
        <v>5823</v>
      </c>
      <c r="E235" t="s">
        <v>5999</v>
      </c>
    </row>
    <row r="236" spans="2:5" x14ac:dyDescent="0.25">
      <c r="B236" t="s">
        <v>232</v>
      </c>
      <c r="C236" t="s">
        <v>3112</v>
      </c>
      <c r="D236" t="s">
        <v>5823</v>
      </c>
      <c r="E236" t="s">
        <v>5999</v>
      </c>
    </row>
    <row r="237" spans="2:5" x14ac:dyDescent="0.25">
      <c r="B237" t="s">
        <v>233</v>
      </c>
      <c r="C237" t="s">
        <v>3113</v>
      </c>
      <c r="D237" t="s">
        <v>5823</v>
      </c>
      <c r="E237" t="s">
        <v>5999</v>
      </c>
    </row>
    <row r="238" spans="2:5" x14ac:dyDescent="0.25">
      <c r="B238" t="s">
        <v>234</v>
      </c>
      <c r="C238" t="s">
        <v>3114</v>
      </c>
      <c r="D238" t="s">
        <v>5823</v>
      </c>
      <c r="E238" t="s">
        <v>5999</v>
      </c>
    </row>
    <row r="239" spans="2:5" x14ac:dyDescent="0.25">
      <c r="B239" t="s">
        <v>235</v>
      </c>
      <c r="C239" t="s">
        <v>3115</v>
      </c>
      <c r="D239" t="s">
        <v>5824</v>
      </c>
      <c r="E239" t="s">
        <v>6000</v>
      </c>
    </row>
    <row r="240" spans="2:5" x14ac:dyDescent="0.25">
      <c r="B240" t="s">
        <v>236</v>
      </c>
      <c r="C240" t="s">
        <v>3116</v>
      </c>
      <c r="D240" t="s">
        <v>5824</v>
      </c>
      <c r="E240" t="s">
        <v>6000</v>
      </c>
    </row>
    <row r="241" spans="2:5" x14ac:dyDescent="0.25">
      <c r="B241" t="s">
        <v>237</v>
      </c>
      <c r="C241" t="s">
        <v>3117</v>
      </c>
      <c r="D241" t="s">
        <v>5824</v>
      </c>
      <c r="E241" t="s">
        <v>6000</v>
      </c>
    </row>
    <row r="242" spans="2:5" x14ac:dyDescent="0.25">
      <c r="B242" t="s">
        <v>238</v>
      </c>
      <c r="C242" t="s">
        <v>3118</v>
      </c>
      <c r="D242" t="s">
        <v>5824</v>
      </c>
      <c r="E242" t="s">
        <v>6000</v>
      </c>
    </row>
    <row r="243" spans="2:5" x14ac:dyDescent="0.25">
      <c r="B243" t="s">
        <v>239</v>
      </c>
      <c r="C243" t="s">
        <v>3119</v>
      </c>
      <c r="D243" t="s">
        <v>5824</v>
      </c>
      <c r="E243" t="s">
        <v>6000</v>
      </c>
    </row>
    <row r="244" spans="2:5" x14ac:dyDescent="0.25">
      <c r="B244" t="s">
        <v>240</v>
      </c>
      <c r="C244" t="s">
        <v>3120</v>
      </c>
      <c r="D244" t="s">
        <v>5824</v>
      </c>
      <c r="E244" t="s">
        <v>6000</v>
      </c>
    </row>
    <row r="245" spans="2:5" x14ac:dyDescent="0.25">
      <c r="B245" t="s">
        <v>241</v>
      </c>
      <c r="C245" t="s">
        <v>3121</v>
      </c>
      <c r="D245" t="s">
        <v>5824</v>
      </c>
      <c r="E245" t="s">
        <v>6000</v>
      </c>
    </row>
    <row r="246" spans="2:5" x14ac:dyDescent="0.25">
      <c r="B246" t="s">
        <v>242</v>
      </c>
      <c r="C246" t="s">
        <v>3122</v>
      </c>
      <c r="D246" t="s">
        <v>5824</v>
      </c>
      <c r="E246" t="s">
        <v>6000</v>
      </c>
    </row>
    <row r="247" spans="2:5" x14ac:dyDescent="0.25">
      <c r="B247" t="s">
        <v>243</v>
      </c>
      <c r="C247" t="s">
        <v>3123</v>
      </c>
      <c r="D247" t="s">
        <v>5824</v>
      </c>
      <c r="E247" t="s">
        <v>6000</v>
      </c>
    </row>
    <row r="248" spans="2:5" x14ac:dyDescent="0.25">
      <c r="B248" t="s">
        <v>244</v>
      </c>
      <c r="C248" t="s">
        <v>3124</v>
      </c>
      <c r="D248" t="s">
        <v>5824</v>
      </c>
      <c r="E248" t="s">
        <v>6000</v>
      </c>
    </row>
    <row r="249" spans="2:5" x14ac:dyDescent="0.25">
      <c r="B249" t="s">
        <v>245</v>
      </c>
      <c r="C249" t="s">
        <v>3125</v>
      </c>
      <c r="D249" t="s">
        <v>5824</v>
      </c>
      <c r="E249" t="s">
        <v>6000</v>
      </c>
    </row>
    <row r="250" spans="2:5" x14ac:dyDescent="0.25">
      <c r="B250" t="s">
        <v>246</v>
      </c>
      <c r="C250" t="s">
        <v>3126</v>
      </c>
      <c r="D250" t="s">
        <v>5824</v>
      </c>
      <c r="E250" t="s">
        <v>6000</v>
      </c>
    </row>
    <row r="251" spans="2:5" x14ac:dyDescent="0.25">
      <c r="B251" t="s">
        <v>247</v>
      </c>
      <c r="C251" t="s">
        <v>3127</v>
      </c>
      <c r="D251" t="s">
        <v>5824</v>
      </c>
      <c r="E251" t="s">
        <v>6000</v>
      </c>
    </row>
    <row r="252" spans="2:5" x14ac:dyDescent="0.25">
      <c r="B252" t="s">
        <v>248</v>
      </c>
      <c r="C252" t="s">
        <v>3128</v>
      </c>
      <c r="D252" t="s">
        <v>5824</v>
      </c>
      <c r="E252" t="s">
        <v>6000</v>
      </c>
    </row>
    <row r="253" spans="2:5" x14ac:dyDescent="0.25">
      <c r="B253" t="s">
        <v>249</v>
      </c>
      <c r="C253" t="s">
        <v>3129</v>
      </c>
      <c r="D253" t="s">
        <v>5824</v>
      </c>
      <c r="E253" t="s">
        <v>6000</v>
      </c>
    </row>
    <row r="254" spans="2:5" x14ac:dyDescent="0.25">
      <c r="B254" t="s">
        <v>250</v>
      </c>
      <c r="C254" t="s">
        <v>3130</v>
      </c>
      <c r="D254" t="s">
        <v>5824</v>
      </c>
      <c r="E254" t="s">
        <v>6000</v>
      </c>
    </row>
    <row r="255" spans="2:5" x14ac:dyDescent="0.25">
      <c r="B255" t="s">
        <v>251</v>
      </c>
      <c r="C255" t="s">
        <v>3131</v>
      </c>
      <c r="D255" t="s">
        <v>5824</v>
      </c>
      <c r="E255" t="s">
        <v>6000</v>
      </c>
    </row>
    <row r="256" spans="2:5" x14ac:dyDescent="0.25">
      <c r="B256" t="s">
        <v>252</v>
      </c>
      <c r="C256" t="s">
        <v>3132</v>
      </c>
      <c r="D256" t="s">
        <v>5824</v>
      </c>
      <c r="E256" t="s">
        <v>6000</v>
      </c>
    </row>
    <row r="257" spans="2:5" x14ac:dyDescent="0.25">
      <c r="B257" t="s">
        <v>253</v>
      </c>
      <c r="C257" t="s">
        <v>3133</v>
      </c>
      <c r="D257" t="s">
        <v>5824</v>
      </c>
      <c r="E257" t="s">
        <v>6000</v>
      </c>
    </row>
    <row r="258" spans="2:5" x14ac:dyDescent="0.25">
      <c r="B258" t="s">
        <v>254</v>
      </c>
      <c r="C258" t="s">
        <v>3134</v>
      </c>
      <c r="D258" t="s">
        <v>5824</v>
      </c>
      <c r="E258" t="s">
        <v>6000</v>
      </c>
    </row>
    <row r="259" spans="2:5" x14ac:dyDescent="0.25">
      <c r="B259" t="s">
        <v>255</v>
      </c>
      <c r="C259" t="s">
        <v>3135</v>
      </c>
      <c r="D259" t="s">
        <v>5824</v>
      </c>
      <c r="E259" t="s">
        <v>6000</v>
      </c>
    </row>
    <row r="260" spans="2:5" x14ac:dyDescent="0.25">
      <c r="B260" t="s">
        <v>256</v>
      </c>
      <c r="C260" t="s">
        <v>3136</v>
      </c>
      <c r="D260" t="s">
        <v>5824</v>
      </c>
      <c r="E260" t="s">
        <v>6000</v>
      </c>
    </row>
    <row r="261" spans="2:5" x14ac:dyDescent="0.25">
      <c r="B261" t="s">
        <v>257</v>
      </c>
      <c r="C261" t="s">
        <v>3137</v>
      </c>
      <c r="D261" t="s">
        <v>5824</v>
      </c>
      <c r="E261" t="s">
        <v>6000</v>
      </c>
    </row>
    <row r="262" spans="2:5" x14ac:dyDescent="0.25">
      <c r="B262" t="s">
        <v>258</v>
      </c>
      <c r="C262" t="s">
        <v>3138</v>
      </c>
      <c r="D262" t="s">
        <v>5824</v>
      </c>
      <c r="E262" t="s">
        <v>6000</v>
      </c>
    </row>
    <row r="263" spans="2:5" x14ac:dyDescent="0.25">
      <c r="B263" t="s">
        <v>259</v>
      </c>
      <c r="C263" t="s">
        <v>3139</v>
      </c>
      <c r="D263" t="s">
        <v>5824</v>
      </c>
      <c r="E263" t="s">
        <v>6000</v>
      </c>
    </row>
    <row r="264" spans="2:5" x14ac:dyDescent="0.25">
      <c r="B264" t="s">
        <v>260</v>
      </c>
      <c r="C264" t="s">
        <v>3140</v>
      </c>
      <c r="D264" t="s">
        <v>5824</v>
      </c>
      <c r="E264" t="s">
        <v>6000</v>
      </c>
    </row>
    <row r="265" spans="2:5" x14ac:dyDescent="0.25">
      <c r="B265" t="s">
        <v>261</v>
      </c>
      <c r="C265" t="s">
        <v>3141</v>
      </c>
      <c r="D265" t="s">
        <v>5824</v>
      </c>
      <c r="E265" t="s">
        <v>6000</v>
      </c>
    </row>
    <row r="266" spans="2:5" x14ac:dyDescent="0.25">
      <c r="B266" t="s">
        <v>262</v>
      </c>
      <c r="C266" t="s">
        <v>3142</v>
      </c>
      <c r="D266" t="s">
        <v>5824</v>
      </c>
      <c r="E266" t="s">
        <v>6000</v>
      </c>
    </row>
    <row r="267" spans="2:5" x14ac:dyDescent="0.25">
      <c r="B267" t="s">
        <v>263</v>
      </c>
      <c r="C267" t="s">
        <v>3143</v>
      </c>
      <c r="D267" t="s">
        <v>5824</v>
      </c>
      <c r="E267" t="s">
        <v>6000</v>
      </c>
    </row>
    <row r="268" spans="2:5" x14ac:dyDescent="0.25">
      <c r="B268" t="s">
        <v>264</v>
      </c>
      <c r="C268" t="s">
        <v>3144</v>
      </c>
      <c r="D268" t="s">
        <v>5824</v>
      </c>
      <c r="E268" t="s">
        <v>6000</v>
      </c>
    </row>
    <row r="269" spans="2:5" x14ac:dyDescent="0.25">
      <c r="B269" t="s">
        <v>265</v>
      </c>
      <c r="C269" t="s">
        <v>3145</v>
      </c>
      <c r="D269" t="s">
        <v>5824</v>
      </c>
      <c r="E269" t="s">
        <v>6000</v>
      </c>
    </row>
    <row r="270" spans="2:5" x14ac:dyDescent="0.25">
      <c r="B270" t="s">
        <v>266</v>
      </c>
      <c r="C270" t="s">
        <v>3146</v>
      </c>
      <c r="D270" t="s">
        <v>5824</v>
      </c>
      <c r="E270" t="s">
        <v>6000</v>
      </c>
    </row>
    <row r="271" spans="2:5" x14ac:dyDescent="0.25">
      <c r="B271" t="s">
        <v>267</v>
      </c>
      <c r="C271" t="s">
        <v>3147</v>
      </c>
      <c r="D271" t="s">
        <v>5824</v>
      </c>
      <c r="E271" t="s">
        <v>6000</v>
      </c>
    </row>
    <row r="272" spans="2:5" x14ac:dyDescent="0.25">
      <c r="B272" t="s">
        <v>268</v>
      </c>
      <c r="C272" t="s">
        <v>3148</v>
      </c>
      <c r="D272" t="s">
        <v>5824</v>
      </c>
      <c r="E272" t="s">
        <v>6000</v>
      </c>
    </row>
    <row r="273" spans="2:5" x14ac:dyDescent="0.25">
      <c r="B273" t="s">
        <v>269</v>
      </c>
      <c r="C273" t="s">
        <v>3149</v>
      </c>
      <c r="D273" t="s">
        <v>5824</v>
      </c>
      <c r="E273" t="s">
        <v>6000</v>
      </c>
    </row>
    <row r="274" spans="2:5" x14ac:dyDescent="0.25">
      <c r="B274" t="s">
        <v>270</v>
      </c>
      <c r="C274" t="s">
        <v>3150</v>
      </c>
      <c r="D274" t="s">
        <v>5824</v>
      </c>
      <c r="E274" t="s">
        <v>6000</v>
      </c>
    </row>
    <row r="275" spans="2:5" x14ac:dyDescent="0.25">
      <c r="B275" t="s">
        <v>271</v>
      </c>
      <c r="C275" t="s">
        <v>3151</v>
      </c>
      <c r="D275" t="s">
        <v>5824</v>
      </c>
      <c r="E275" t="s">
        <v>6000</v>
      </c>
    </row>
    <row r="276" spans="2:5" x14ac:dyDescent="0.25">
      <c r="B276" t="s">
        <v>272</v>
      </c>
      <c r="C276" t="s">
        <v>3152</v>
      </c>
      <c r="D276" t="s">
        <v>5824</v>
      </c>
      <c r="E276" t="s">
        <v>6000</v>
      </c>
    </row>
    <row r="277" spans="2:5" x14ac:dyDescent="0.25">
      <c r="B277" t="s">
        <v>273</v>
      </c>
      <c r="C277" t="s">
        <v>3153</v>
      </c>
      <c r="D277" t="s">
        <v>5824</v>
      </c>
      <c r="E277" t="s">
        <v>6000</v>
      </c>
    </row>
    <row r="278" spans="2:5" x14ac:dyDescent="0.25">
      <c r="B278" t="s">
        <v>274</v>
      </c>
      <c r="C278" t="s">
        <v>3154</v>
      </c>
      <c r="D278" t="s">
        <v>5824</v>
      </c>
      <c r="E278" t="s">
        <v>6000</v>
      </c>
    </row>
    <row r="279" spans="2:5" x14ac:dyDescent="0.25">
      <c r="B279" t="s">
        <v>275</v>
      </c>
      <c r="C279" t="s">
        <v>3155</v>
      </c>
      <c r="D279" t="s">
        <v>5824</v>
      </c>
      <c r="E279" t="s">
        <v>6000</v>
      </c>
    </row>
    <row r="280" spans="2:5" x14ac:dyDescent="0.25">
      <c r="B280" t="s">
        <v>276</v>
      </c>
      <c r="C280" t="s">
        <v>3156</v>
      </c>
      <c r="D280" t="s">
        <v>5824</v>
      </c>
      <c r="E280" t="s">
        <v>6000</v>
      </c>
    </row>
    <row r="281" spans="2:5" x14ac:dyDescent="0.25">
      <c r="B281" t="s">
        <v>277</v>
      </c>
      <c r="C281" t="s">
        <v>3157</v>
      </c>
      <c r="D281" t="s">
        <v>5824</v>
      </c>
      <c r="E281" t="s">
        <v>6000</v>
      </c>
    </row>
    <row r="282" spans="2:5" x14ac:dyDescent="0.25">
      <c r="B282" t="s">
        <v>278</v>
      </c>
      <c r="C282" t="s">
        <v>3158</v>
      </c>
      <c r="D282" t="s">
        <v>5824</v>
      </c>
      <c r="E282" t="s">
        <v>6000</v>
      </c>
    </row>
    <row r="283" spans="2:5" x14ac:dyDescent="0.25">
      <c r="B283" t="s">
        <v>279</v>
      </c>
      <c r="C283" t="s">
        <v>3159</v>
      </c>
      <c r="D283" t="s">
        <v>5824</v>
      </c>
      <c r="E283" t="s">
        <v>6000</v>
      </c>
    </row>
    <row r="284" spans="2:5" x14ac:dyDescent="0.25">
      <c r="B284" t="s">
        <v>280</v>
      </c>
      <c r="C284" t="s">
        <v>3160</v>
      </c>
      <c r="D284" t="s">
        <v>5824</v>
      </c>
      <c r="E284" t="s">
        <v>6000</v>
      </c>
    </row>
    <row r="285" spans="2:5" x14ac:dyDescent="0.25">
      <c r="B285" t="s">
        <v>281</v>
      </c>
      <c r="C285" t="s">
        <v>3161</v>
      </c>
      <c r="D285" t="s">
        <v>5824</v>
      </c>
      <c r="E285" t="s">
        <v>6000</v>
      </c>
    </row>
    <row r="286" spans="2:5" x14ac:dyDescent="0.25">
      <c r="B286" t="s">
        <v>282</v>
      </c>
      <c r="C286" t="s">
        <v>3162</v>
      </c>
      <c r="D286" t="s">
        <v>5824</v>
      </c>
      <c r="E286" t="s">
        <v>6000</v>
      </c>
    </row>
    <row r="287" spans="2:5" x14ac:dyDescent="0.25">
      <c r="B287" t="s">
        <v>283</v>
      </c>
      <c r="C287" t="s">
        <v>3163</v>
      </c>
      <c r="D287" t="s">
        <v>5824</v>
      </c>
      <c r="E287" t="s">
        <v>6000</v>
      </c>
    </row>
    <row r="288" spans="2:5" x14ac:dyDescent="0.25">
      <c r="B288" t="s">
        <v>284</v>
      </c>
      <c r="C288" t="s">
        <v>3164</v>
      </c>
      <c r="D288" t="s">
        <v>5824</v>
      </c>
      <c r="E288" t="s">
        <v>6000</v>
      </c>
    </row>
    <row r="289" spans="2:5" x14ac:dyDescent="0.25">
      <c r="B289" t="s">
        <v>285</v>
      </c>
      <c r="C289" t="s">
        <v>3165</v>
      </c>
      <c r="D289" t="s">
        <v>5824</v>
      </c>
      <c r="E289" t="s">
        <v>6000</v>
      </c>
    </row>
    <row r="290" spans="2:5" x14ac:dyDescent="0.25">
      <c r="B290" t="s">
        <v>286</v>
      </c>
      <c r="C290" t="s">
        <v>3166</v>
      </c>
      <c r="D290" t="s">
        <v>5824</v>
      </c>
      <c r="E290" t="s">
        <v>6000</v>
      </c>
    </row>
    <row r="291" spans="2:5" x14ac:dyDescent="0.25">
      <c r="B291" t="s">
        <v>287</v>
      </c>
      <c r="C291" t="s">
        <v>3167</v>
      </c>
      <c r="D291" t="s">
        <v>5824</v>
      </c>
      <c r="E291" t="s">
        <v>6000</v>
      </c>
    </row>
    <row r="292" spans="2:5" x14ac:dyDescent="0.25">
      <c r="B292" t="s">
        <v>288</v>
      </c>
      <c r="C292" t="s">
        <v>3168</v>
      </c>
      <c r="D292" t="s">
        <v>5824</v>
      </c>
      <c r="E292" t="s">
        <v>6000</v>
      </c>
    </row>
    <row r="293" spans="2:5" x14ac:dyDescent="0.25">
      <c r="B293" t="s">
        <v>289</v>
      </c>
      <c r="C293" t="s">
        <v>3169</v>
      </c>
      <c r="D293" t="s">
        <v>5824</v>
      </c>
      <c r="E293" t="s">
        <v>6000</v>
      </c>
    </row>
    <row r="294" spans="2:5" x14ac:dyDescent="0.25">
      <c r="B294" t="s">
        <v>290</v>
      </c>
      <c r="C294" t="s">
        <v>3170</v>
      </c>
      <c r="D294" t="s">
        <v>5824</v>
      </c>
      <c r="E294" t="s">
        <v>6000</v>
      </c>
    </row>
    <row r="295" spans="2:5" x14ac:dyDescent="0.25">
      <c r="B295" t="s">
        <v>291</v>
      </c>
      <c r="C295" t="s">
        <v>3171</v>
      </c>
      <c r="D295" t="s">
        <v>5824</v>
      </c>
      <c r="E295" t="s">
        <v>6000</v>
      </c>
    </row>
    <row r="296" spans="2:5" x14ac:dyDescent="0.25">
      <c r="B296" t="s">
        <v>292</v>
      </c>
      <c r="C296" t="s">
        <v>3172</v>
      </c>
      <c r="D296" t="s">
        <v>5824</v>
      </c>
      <c r="E296" t="s">
        <v>6000</v>
      </c>
    </row>
    <row r="297" spans="2:5" x14ac:dyDescent="0.25">
      <c r="B297" t="s">
        <v>293</v>
      </c>
      <c r="C297" t="s">
        <v>3173</v>
      </c>
      <c r="D297" t="s">
        <v>5824</v>
      </c>
      <c r="E297" t="s">
        <v>6000</v>
      </c>
    </row>
    <row r="298" spans="2:5" x14ac:dyDescent="0.25">
      <c r="B298" t="s">
        <v>294</v>
      </c>
      <c r="C298" t="s">
        <v>3174</v>
      </c>
      <c r="D298" t="s">
        <v>5824</v>
      </c>
      <c r="E298" t="s">
        <v>6000</v>
      </c>
    </row>
    <row r="299" spans="2:5" x14ac:dyDescent="0.25">
      <c r="B299" t="s">
        <v>295</v>
      </c>
      <c r="C299" t="s">
        <v>3175</v>
      </c>
      <c r="D299" t="s">
        <v>5824</v>
      </c>
      <c r="E299" t="s">
        <v>6000</v>
      </c>
    </row>
    <row r="300" spans="2:5" x14ac:dyDescent="0.25">
      <c r="B300" t="s">
        <v>296</v>
      </c>
      <c r="C300" t="s">
        <v>3176</v>
      </c>
      <c r="D300" t="s">
        <v>5824</v>
      </c>
      <c r="E300" t="s">
        <v>6000</v>
      </c>
    </row>
    <row r="301" spans="2:5" x14ac:dyDescent="0.25">
      <c r="B301" t="s">
        <v>297</v>
      </c>
      <c r="C301" t="s">
        <v>3177</v>
      </c>
      <c r="D301" t="s">
        <v>5824</v>
      </c>
      <c r="E301" t="s">
        <v>6000</v>
      </c>
    </row>
    <row r="302" spans="2:5" x14ac:dyDescent="0.25">
      <c r="B302" t="s">
        <v>298</v>
      </c>
      <c r="C302" t="s">
        <v>3178</v>
      </c>
      <c r="D302" t="s">
        <v>5824</v>
      </c>
      <c r="E302" t="s">
        <v>6000</v>
      </c>
    </row>
    <row r="303" spans="2:5" x14ac:dyDescent="0.25">
      <c r="B303" t="s">
        <v>299</v>
      </c>
      <c r="C303" t="s">
        <v>3179</v>
      </c>
      <c r="D303" t="s">
        <v>5824</v>
      </c>
      <c r="E303" t="s">
        <v>6000</v>
      </c>
    </row>
    <row r="304" spans="2:5" x14ac:dyDescent="0.25">
      <c r="B304" t="s">
        <v>300</v>
      </c>
      <c r="C304" t="s">
        <v>3180</v>
      </c>
      <c r="D304" t="s">
        <v>5824</v>
      </c>
      <c r="E304" t="s">
        <v>6000</v>
      </c>
    </row>
    <row r="305" spans="2:5" x14ac:dyDescent="0.25">
      <c r="B305" t="s">
        <v>301</v>
      </c>
      <c r="C305" t="s">
        <v>3181</v>
      </c>
      <c r="D305" t="s">
        <v>5824</v>
      </c>
      <c r="E305" t="s">
        <v>6000</v>
      </c>
    </row>
    <row r="306" spans="2:5" x14ac:dyDescent="0.25">
      <c r="B306" t="s">
        <v>302</v>
      </c>
      <c r="C306" t="s">
        <v>3182</v>
      </c>
      <c r="D306" t="s">
        <v>5824</v>
      </c>
      <c r="E306" t="s">
        <v>6000</v>
      </c>
    </row>
    <row r="307" spans="2:5" x14ac:dyDescent="0.25">
      <c r="B307" t="s">
        <v>303</v>
      </c>
      <c r="C307" t="s">
        <v>3183</v>
      </c>
      <c r="D307" t="s">
        <v>5824</v>
      </c>
      <c r="E307" t="s">
        <v>6000</v>
      </c>
    </row>
    <row r="308" spans="2:5" x14ac:dyDescent="0.25">
      <c r="B308" t="s">
        <v>304</v>
      </c>
      <c r="C308" t="s">
        <v>3184</v>
      </c>
      <c r="D308" t="s">
        <v>5824</v>
      </c>
      <c r="E308" t="s">
        <v>6000</v>
      </c>
    </row>
    <row r="309" spans="2:5" x14ac:dyDescent="0.25">
      <c r="B309" t="s">
        <v>305</v>
      </c>
      <c r="C309" t="s">
        <v>3185</v>
      </c>
      <c r="D309" t="s">
        <v>5824</v>
      </c>
      <c r="E309" t="s">
        <v>6000</v>
      </c>
    </row>
    <row r="310" spans="2:5" x14ac:dyDescent="0.25">
      <c r="B310" t="s">
        <v>306</v>
      </c>
      <c r="C310" t="s">
        <v>3186</v>
      </c>
      <c r="D310" t="s">
        <v>5824</v>
      </c>
      <c r="E310" t="s">
        <v>6000</v>
      </c>
    </row>
    <row r="311" spans="2:5" x14ac:dyDescent="0.25">
      <c r="B311" t="s">
        <v>307</v>
      </c>
      <c r="C311" t="s">
        <v>3187</v>
      </c>
      <c r="D311" t="s">
        <v>5824</v>
      </c>
      <c r="E311" t="s">
        <v>6000</v>
      </c>
    </row>
    <row r="312" spans="2:5" x14ac:dyDescent="0.25">
      <c r="B312" t="s">
        <v>308</v>
      </c>
      <c r="C312" t="s">
        <v>3188</v>
      </c>
      <c r="D312" t="s">
        <v>5824</v>
      </c>
      <c r="E312" t="s">
        <v>6000</v>
      </c>
    </row>
    <row r="313" spans="2:5" x14ac:dyDescent="0.25">
      <c r="B313" t="s">
        <v>309</v>
      </c>
      <c r="C313" t="s">
        <v>3189</v>
      </c>
      <c r="D313" t="s">
        <v>5824</v>
      </c>
      <c r="E313" t="s">
        <v>6000</v>
      </c>
    </row>
    <row r="314" spans="2:5" x14ac:dyDescent="0.25">
      <c r="B314" t="s">
        <v>310</v>
      </c>
      <c r="C314" t="s">
        <v>3190</v>
      </c>
      <c r="D314" t="s">
        <v>5824</v>
      </c>
      <c r="E314" t="s">
        <v>6000</v>
      </c>
    </row>
    <row r="315" spans="2:5" x14ac:dyDescent="0.25">
      <c r="B315" t="s">
        <v>311</v>
      </c>
      <c r="C315" t="s">
        <v>3191</v>
      </c>
      <c r="D315" t="s">
        <v>5824</v>
      </c>
      <c r="E315" t="s">
        <v>6000</v>
      </c>
    </row>
    <row r="316" spans="2:5" x14ac:dyDescent="0.25">
      <c r="B316" t="s">
        <v>312</v>
      </c>
      <c r="C316" t="s">
        <v>3192</v>
      </c>
      <c r="D316" t="s">
        <v>5824</v>
      </c>
      <c r="E316" t="s">
        <v>6000</v>
      </c>
    </row>
    <row r="317" spans="2:5" x14ac:dyDescent="0.25">
      <c r="B317" t="s">
        <v>313</v>
      </c>
      <c r="C317" t="s">
        <v>3193</v>
      </c>
      <c r="D317" t="s">
        <v>5824</v>
      </c>
      <c r="E317" t="s">
        <v>6000</v>
      </c>
    </row>
    <row r="318" spans="2:5" x14ac:dyDescent="0.25">
      <c r="B318" t="s">
        <v>314</v>
      </c>
      <c r="C318" t="s">
        <v>3194</v>
      </c>
      <c r="D318" t="s">
        <v>5824</v>
      </c>
      <c r="E318" t="s">
        <v>6000</v>
      </c>
    </row>
    <row r="319" spans="2:5" x14ac:dyDescent="0.25">
      <c r="B319" t="s">
        <v>315</v>
      </c>
      <c r="C319" t="s">
        <v>3195</v>
      </c>
      <c r="D319" t="s">
        <v>5824</v>
      </c>
      <c r="E319" t="s">
        <v>6000</v>
      </c>
    </row>
    <row r="320" spans="2:5" x14ac:dyDescent="0.25">
      <c r="B320" t="s">
        <v>316</v>
      </c>
      <c r="C320" t="s">
        <v>3196</v>
      </c>
      <c r="D320" t="s">
        <v>5824</v>
      </c>
      <c r="E320" t="s">
        <v>6000</v>
      </c>
    </row>
    <row r="321" spans="2:5" x14ac:dyDescent="0.25">
      <c r="B321" t="s">
        <v>317</v>
      </c>
      <c r="C321" t="s">
        <v>3197</v>
      </c>
      <c r="D321" t="s">
        <v>5824</v>
      </c>
      <c r="E321" t="s">
        <v>6000</v>
      </c>
    </row>
    <row r="322" spans="2:5" x14ac:dyDescent="0.25">
      <c r="B322" t="s">
        <v>318</v>
      </c>
      <c r="C322" t="s">
        <v>3198</v>
      </c>
      <c r="D322" t="s">
        <v>5824</v>
      </c>
      <c r="E322" t="s">
        <v>6000</v>
      </c>
    </row>
    <row r="323" spans="2:5" x14ac:dyDescent="0.25">
      <c r="B323" t="s">
        <v>319</v>
      </c>
      <c r="C323" t="s">
        <v>3199</v>
      </c>
      <c r="D323" t="s">
        <v>5825</v>
      </c>
      <c r="E323" t="s">
        <v>6001</v>
      </c>
    </row>
    <row r="324" spans="2:5" x14ac:dyDescent="0.25">
      <c r="B324" t="s">
        <v>320</v>
      </c>
      <c r="C324" t="s">
        <v>3200</v>
      </c>
      <c r="D324" t="s">
        <v>5825</v>
      </c>
      <c r="E324" t="s">
        <v>6001</v>
      </c>
    </row>
    <row r="325" spans="2:5" x14ac:dyDescent="0.25">
      <c r="B325" t="s">
        <v>321</v>
      </c>
      <c r="C325" t="s">
        <v>3201</v>
      </c>
      <c r="D325" t="s">
        <v>5825</v>
      </c>
      <c r="E325" t="s">
        <v>6001</v>
      </c>
    </row>
    <row r="326" spans="2:5" x14ac:dyDescent="0.25">
      <c r="B326" t="s">
        <v>322</v>
      </c>
      <c r="C326" t="s">
        <v>3202</v>
      </c>
      <c r="D326" t="s">
        <v>5825</v>
      </c>
      <c r="E326" t="s">
        <v>6001</v>
      </c>
    </row>
    <row r="327" spans="2:5" x14ac:dyDescent="0.25">
      <c r="B327" t="s">
        <v>323</v>
      </c>
      <c r="C327" t="s">
        <v>3203</v>
      </c>
      <c r="D327" t="s">
        <v>5825</v>
      </c>
      <c r="E327" t="s">
        <v>6001</v>
      </c>
    </row>
    <row r="328" spans="2:5" x14ac:dyDescent="0.25">
      <c r="B328" t="s">
        <v>324</v>
      </c>
      <c r="C328" t="s">
        <v>3204</v>
      </c>
      <c r="D328" t="s">
        <v>5825</v>
      </c>
      <c r="E328" t="s">
        <v>6001</v>
      </c>
    </row>
    <row r="329" spans="2:5" x14ac:dyDescent="0.25">
      <c r="B329" t="s">
        <v>325</v>
      </c>
      <c r="C329" t="s">
        <v>3205</v>
      </c>
      <c r="D329" t="s">
        <v>5825</v>
      </c>
      <c r="E329" t="s">
        <v>6001</v>
      </c>
    </row>
    <row r="330" spans="2:5" x14ac:dyDescent="0.25">
      <c r="B330" t="s">
        <v>326</v>
      </c>
      <c r="C330" t="s">
        <v>3206</v>
      </c>
      <c r="D330" t="s">
        <v>5825</v>
      </c>
      <c r="E330" t="s">
        <v>6001</v>
      </c>
    </row>
    <row r="331" spans="2:5" x14ac:dyDescent="0.25">
      <c r="B331" t="s">
        <v>327</v>
      </c>
      <c r="C331" t="s">
        <v>3207</v>
      </c>
      <c r="D331" t="s">
        <v>5825</v>
      </c>
      <c r="E331" t="s">
        <v>6001</v>
      </c>
    </row>
    <row r="332" spans="2:5" x14ac:dyDescent="0.25">
      <c r="B332" t="s">
        <v>328</v>
      </c>
      <c r="C332" t="s">
        <v>3208</v>
      </c>
      <c r="D332" t="s">
        <v>5825</v>
      </c>
      <c r="E332" t="s">
        <v>6001</v>
      </c>
    </row>
    <row r="333" spans="2:5" x14ac:dyDescent="0.25">
      <c r="B333" t="s">
        <v>329</v>
      </c>
      <c r="C333" t="s">
        <v>3209</v>
      </c>
      <c r="D333" t="s">
        <v>5825</v>
      </c>
      <c r="E333" t="s">
        <v>6001</v>
      </c>
    </row>
    <row r="334" spans="2:5" x14ac:dyDescent="0.25">
      <c r="B334" t="s">
        <v>330</v>
      </c>
      <c r="C334" t="s">
        <v>3210</v>
      </c>
      <c r="D334" t="s">
        <v>5825</v>
      </c>
      <c r="E334" t="s">
        <v>6001</v>
      </c>
    </row>
    <row r="335" spans="2:5" x14ac:dyDescent="0.25">
      <c r="B335" t="s">
        <v>331</v>
      </c>
      <c r="C335" t="s">
        <v>3211</v>
      </c>
      <c r="D335" t="s">
        <v>5825</v>
      </c>
      <c r="E335" t="s">
        <v>6001</v>
      </c>
    </row>
    <row r="336" spans="2:5" x14ac:dyDescent="0.25">
      <c r="B336" t="s">
        <v>332</v>
      </c>
      <c r="C336" t="s">
        <v>3212</v>
      </c>
      <c r="D336" t="s">
        <v>5825</v>
      </c>
      <c r="E336" t="s">
        <v>6001</v>
      </c>
    </row>
    <row r="337" spans="2:5" x14ac:dyDescent="0.25">
      <c r="B337" t="s">
        <v>333</v>
      </c>
      <c r="C337" t="s">
        <v>3213</v>
      </c>
      <c r="D337" t="s">
        <v>5825</v>
      </c>
      <c r="E337" t="s">
        <v>6001</v>
      </c>
    </row>
    <row r="338" spans="2:5" x14ac:dyDescent="0.25">
      <c r="B338" t="s">
        <v>334</v>
      </c>
      <c r="C338" t="s">
        <v>3214</v>
      </c>
      <c r="D338" t="s">
        <v>5825</v>
      </c>
      <c r="E338" t="s">
        <v>6001</v>
      </c>
    </row>
    <row r="339" spans="2:5" x14ac:dyDescent="0.25">
      <c r="B339" t="s">
        <v>335</v>
      </c>
      <c r="C339" t="s">
        <v>3215</v>
      </c>
      <c r="D339" t="s">
        <v>5825</v>
      </c>
      <c r="E339" t="s">
        <v>6001</v>
      </c>
    </row>
    <row r="340" spans="2:5" x14ac:dyDescent="0.25">
      <c r="B340" t="s">
        <v>336</v>
      </c>
      <c r="C340" t="s">
        <v>3216</v>
      </c>
      <c r="D340" t="s">
        <v>5825</v>
      </c>
      <c r="E340" t="s">
        <v>6001</v>
      </c>
    </row>
    <row r="341" spans="2:5" x14ac:dyDescent="0.25">
      <c r="B341" t="s">
        <v>337</v>
      </c>
      <c r="C341" t="s">
        <v>3217</v>
      </c>
      <c r="D341" t="s">
        <v>5825</v>
      </c>
      <c r="E341" t="s">
        <v>6001</v>
      </c>
    </row>
    <row r="342" spans="2:5" x14ac:dyDescent="0.25">
      <c r="B342" t="s">
        <v>338</v>
      </c>
      <c r="C342" t="s">
        <v>3218</v>
      </c>
      <c r="D342" t="s">
        <v>5825</v>
      </c>
      <c r="E342" t="s">
        <v>6001</v>
      </c>
    </row>
    <row r="343" spans="2:5" x14ac:dyDescent="0.25">
      <c r="B343" t="s">
        <v>339</v>
      </c>
      <c r="C343" t="s">
        <v>3219</v>
      </c>
      <c r="D343" t="s">
        <v>5825</v>
      </c>
      <c r="E343" t="s">
        <v>6001</v>
      </c>
    </row>
    <row r="344" spans="2:5" x14ac:dyDescent="0.25">
      <c r="B344" t="s">
        <v>340</v>
      </c>
      <c r="C344" t="s">
        <v>3220</v>
      </c>
      <c r="D344" t="s">
        <v>5825</v>
      </c>
      <c r="E344" t="s">
        <v>6001</v>
      </c>
    </row>
    <row r="345" spans="2:5" x14ac:dyDescent="0.25">
      <c r="B345" t="s">
        <v>341</v>
      </c>
      <c r="C345" t="s">
        <v>3221</v>
      </c>
      <c r="D345" t="s">
        <v>5825</v>
      </c>
      <c r="E345" t="s">
        <v>6001</v>
      </c>
    </row>
    <row r="346" spans="2:5" x14ac:dyDescent="0.25">
      <c r="B346" t="s">
        <v>342</v>
      </c>
      <c r="C346" t="s">
        <v>3222</v>
      </c>
      <c r="D346" t="s">
        <v>5825</v>
      </c>
      <c r="E346" t="s">
        <v>6001</v>
      </c>
    </row>
    <row r="347" spans="2:5" x14ac:dyDescent="0.25">
      <c r="B347" t="s">
        <v>343</v>
      </c>
      <c r="C347" t="s">
        <v>3223</v>
      </c>
      <c r="D347" t="s">
        <v>5825</v>
      </c>
      <c r="E347" t="s">
        <v>6001</v>
      </c>
    </row>
    <row r="348" spans="2:5" x14ac:dyDescent="0.25">
      <c r="B348" t="s">
        <v>344</v>
      </c>
      <c r="C348" t="s">
        <v>3224</v>
      </c>
      <c r="D348" t="s">
        <v>5825</v>
      </c>
      <c r="E348" t="s">
        <v>6001</v>
      </c>
    </row>
    <row r="349" spans="2:5" x14ac:dyDescent="0.25">
      <c r="B349" t="s">
        <v>345</v>
      </c>
      <c r="C349" t="s">
        <v>3225</v>
      </c>
      <c r="D349" t="s">
        <v>5825</v>
      </c>
      <c r="E349" t="s">
        <v>6001</v>
      </c>
    </row>
    <row r="350" spans="2:5" x14ac:dyDescent="0.25">
      <c r="B350" t="s">
        <v>346</v>
      </c>
      <c r="C350" t="s">
        <v>3226</v>
      </c>
      <c r="D350" t="s">
        <v>5825</v>
      </c>
      <c r="E350" t="s">
        <v>6001</v>
      </c>
    </row>
    <row r="351" spans="2:5" x14ac:dyDescent="0.25">
      <c r="B351" t="s">
        <v>347</v>
      </c>
      <c r="C351" t="s">
        <v>3227</v>
      </c>
      <c r="D351" t="s">
        <v>5825</v>
      </c>
      <c r="E351" t="s">
        <v>6001</v>
      </c>
    </row>
    <row r="352" spans="2:5" x14ac:dyDescent="0.25">
      <c r="B352" t="s">
        <v>348</v>
      </c>
      <c r="C352" t="s">
        <v>3228</v>
      </c>
      <c r="D352" t="s">
        <v>5825</v>
      </c>
      <c r="E352" t="s">
        <v>6001</v>
      </c>
    </row>
    <row r="353" spans="2:5" x14ac:dyDescent="0.25">
      <c r="B353" t="s">
        <v>349</v>
      </c>
      <c r="C353" t="s">
        <v>3229</v>
      </c>
      <c r="D353" t="s">
        <v>5825</v>
      </c>
      <c r="E353" t="s">
        <v>6001</v>
      </c>
    </row>
    <row r="354" spans="2:5" x14ac:dyDescent="0.25">
      <c r="B354" t="s">
        <v>350</v>
      </c>
      <c r="C354" t="s">
        <v>3230</v>
      </c>
      <c r="D354" t="s">
        <v>5825</v>
      </c>
      <c r="E354" t="s">
        <v>6001</v>
      </c>
    </row>
    <row r="355" spans="2:5" x14ac:dyDescent="0.25">
      <c r="B355" t="s">
        <v>351</v>
      </c>
      <c r="C355" t="s">
        <v>3231</v>
      </c>
      <c r="D355" t="s">
        <v>5825</v>
      </c>
      <c r="E355" t="s">
        <v>6001</v>
      </c>
    </row>
    <row r="356" spans="2:5" x14ac:dyDescent="0.25">
      <c r="B356" t="s">
        <v>352</v>
      </c>
      <c r="C356" t="s">
        <v>3232</v>
      </c>
      <c r="D356" t="s">
        <v>5825</v>
      </c>
      <c r="E356" t="s">
        <v>6001</v>
      </c>
    </row>
    <row r="357" spans="2:5" x14ac:dyDescent="0.25">
      <c r="B357" t="s">
        <v>353</v>
      </c>
      <c r="C357" t="s">
        <v>3233</v>
      </c>
      <c r="D357" t="s">
        <v>5825</v>
      </c>
      <c r="E357" t="s">
        <v>6001</v>
      </c>
    </row>
    <row r="358" spans="2:5" x14ac:dyDescent="0.25">
      <c r="B358" t="s">
        <v>354</v>
      </c>
      <c r="C358" t="s">
        <v>3234</v>
      </c>
      <c r="D358" t="s">
        <v>5825</v>
      </c>
      <c r="E358" t="s">
        <v>6001</v>
      </c>
    </row>
    <row r="359" spans="2:5" x14ac:dyDescent="0.25">
      <c r="B359" t="s">
        <v>355</v>
      </c>
      <c r="C359" t="s">
        <v>3235</v>
      </c>
      <c r="D359" t="s">
        <v>5825</v>
      </c>
      <c r="E359" t="s">
        <v>6001</v>
      </c>
    </row>
    <row r="360" spans="2:5" x14ac:dyDescent="0.25">
      <c r="B360" t="s">
        <v>356</v>
      </c>
      <c r="C360" t="s">
        <v>3236</v>
      </c>
      <c r="D360" t="s">
        <v>5825</v>
      </c>
      <c r="E360" t="s">
        <v>6001</v>
      </c>
    </row>
    <row r="361" spans="2:5" x14ac:dyDescent="0.25">
      <c r="B361" t="s">
        <v>357</v>
      </c>
      <c r="C361" t="s">
        <v>3237</v>
      </c>
      <c r="D361" t="s">
        <v>5825</v>
      </c>
      <c r="E361" t="s">
        <v>6001</v>
      </c>
    </row>
    <row r="362" spans="2:5" x14ac:dyDescent="0.25">
      <c r="B362" t="s">
        <v>358</v>
      </c>
      <c r="C362" t="s">
        <v>3238</v>
      </c>
      <c r="D362" t="s">
        <v>5825</v>
      </c>
      <c r="E362" t="s">
        <v>6001</v>
      </c>
    </row>
    <row r="363" spans="2:5" x14ac:dyDescent="0.25">
      <c r="B363" t="s">
        <v>359</v>
      </c>
      <c r="C363" t="s">
        <v>3239</v>
      </c>
      <c r="D363" t="s">
        <v>5825</v>
      </c>
      <c r="E363" t="s">
        <v>6001</v>
      </c>
    </row>
    <row r="364" spans="2:5" x14ac:dyDescent="0.25">
      <c r="B364" t="s">
        <v>360</v>
      </c>
      <c r="C364" t="s">
        <v>3240</v>
      </c>
      <c r="D364" t="s">
        <v>5825</v>
      </c>
      <c r="E364" t="s">
        <v>6001</v>
      </c>
    </row>
    <row r="365" spans="2:5" x14ac:dyDescent="0.25">
      <c r="B365" t="s">
        <v>361</v>
      </c>
      <c r="C365" t="s">
        <v>3241</v>
      </c>
      <c r="D365" t="s">
        <v>5825</v>
      </c>
      <c r="E365" t="s">
        <v>6001</v>
      </c>
    </row>
    <row r="366" spans="2:5" x14ac:dyDescent="0.25">
      <c r="B366" t="s">
        <v>362</v>
      </c>
      <c r="C366" t="s">
        <v>3242</v>
      </c>
      <c r="D366" t="s">
        <v>5825</v>
      </c>
      <c r="E366" t="s">
        <v>6001</v>
      </c>
    </row>
    <row r="367" spans="2:5" x14ac:dyDescent="0.25">
      <c r="B367" t="s">
        <v>363</v>
      </c>
      <c r="C367" t="s">
        <v>3243</v>
      </c>
      <c r="D367" t="s">
        <v>5825</v>
      </c>
      <c r="E367" t="s">
        <v>6001</v>
      </c>
    </row>
    <row r="368" spans="2:5" x14ac:dyDescent="0.25">
      <c r="B368" t="s">
        <v>364</v>
      </c>
      <c r="C368" t="s">
        <v>3244</v>
      </c>
      <c r="D368" t="s">
        <v>5825</v>
      </c>
      <c r="E368" t="s">
        <v>6001</v>
      </c>
    </row>
    <row r="369" spans="2:5" x14ac:dyDescent="0.25">
      <c r="B369" t="s">
        <v>365</v>
      </c>
      <c r="C369" t="s">
        <v>3245</v>
      </c>
      <c r="D369" t="s">
        <v>5825</v>
      </c>
      <c r="E369" t="s">
        <v>6001</v>
      </c>
    </row>
    <row r="370" spans="2:5" x14ac:dyDescent="0.25">
      <c r="B370" t="s">
        <v>366</v>
      </c>
      <c r="C370" t="s">
        <v>3246</v>
      </c>
      <c r="D370" t="s">
        <v>5825</v>
      </c>
      <c r="E370" t="s">
        <v>6001</v>
      </c>
    </row>
    <row r="371" spans="2:5" x14ac:dyDescent="0.25">
      <c r="B371" t="s">
        <v>367</v>
      </c>
      <c r="C371" t="s">
        <v>3247</v>
      </c>
      <c r="D371" t="s">
        <v>5825</v>
      </c>
      <c r="E371" t="s">
        <v>6001</v>
      </c>
    </row>
    <row r="372" spans="2:5" x14ac:dyDescent="0.25">
      <c r="B372" t="s">
        <v>368</v>
      </c>
      <c r="C372" t="s">
        <v>3248</v>
      </c>
      <c r="D372" t="s">
        <v>5825</v>
      </c>
      <c r="E372" t="s">
        <v>6001</v>
      </c>
    </row>
    <row r="373" spans="2:5" x14ac:dyDescent="0.25">
      <c r="B373" t="s">
        <v>369</v>
      </c>
      <c r="C373" t="s">
        <v>3249</v>
      </c>
      <c r="D373" t="s">
        <v>5825</v>
      </c>
      <c r="E373" t="s">
        <v>6001</v>
      </c>
    </row>
    <row r="374" spans="2:5" x14ac:dyDescent="0.25">
      <c r="B374" t="s">
        <v>370</v>
      </c>
      <c r="C374" t="s">
        <v>3250</v>
      </c>
      <c r="D374" t="s">
        <v>5825</v>
      </c>
      <c r="E374" t="s">
        <v>6001</v>
      </c>
    </row>
    <row r="375" spans="2:5" x14ac:dyDescent="0.25">
      <c r="B375" t="s">
        <v>371</v>
      </c>
      <c r="C375" t="s">
        <v>3251</v>
      </c>
      <c r="D375" t="s">
        <v>5825</v>
      </c>
      <c r="E375" t="s">
        <v>6001</v>
      </c>
    </row>
    <row r="376" spans="2:5" x14ac:dyDescent="0.25">
      <c r="B376" t="s">
        <v>372</v>
      </c>
      <c r="C376" t="s">
        <v>3252</v>
      </c>
      <c r="D376" t="s">
        <v>5825</v>
      </c>
      <c r="E376" t="s">
        <v>6001</v>
      </c>
    </row>
    <row r="377" spans="2:5" x14ac:dyDescent="0.25">
      <c r="B377" t="s">
        <v>373</v>
      </c>
      <c r="C377" t="s">
        <v>3253</v>
      </c>
      <c r="D377" t="s">
        <v>5825</v>
      </c>
      <c r="E377" t="s">
        <v>6001</v>
      </c>
    </row>
    <row r="378" spans="2:5" x14ac:dyDescent="0.25">
      <c r="B378" t="s">
        <v>374</v>
      </c>
      <c r="C378" t="s">
        <v>3254</v>
      </c>
      <c r="D378" t="s">
        <v>5825</v>
      </c>
      <c r="E378" t="s">
        <v>6001</v>
      </c>
    </row>
    <row r="379" spans="2:5" x14ac:dyDescent="0.25">
      <c r="B379" t="s">
        <v>375</v>
      </c>
      <c r="C379" t="s">
        <v>3255</v>
      </c>
      <c r="D379" t="s">
        <v>5825</v>
      </c>
      <c r="E379" t="s">
        <v>6001</v>
      </c>
    </row>
    <row r="380" spans="2:5" x14ac:dyDescent="0.25">
      <c r="B380" t="s">
        <v>376</v>
      </c>
      <c r="C380" t="s">
        <v>3256</v>
      </c>
      <c r="D380" t="s">
        <v>5825</v>
      </c>
      <c r="E380" t="s">
        <v>6001</v>
      </c>
    </row>
    <row r="381" spans="2:5" x14ac:dyDescent="0.25">
      <c r="B381" t="s">
        <v>377</v>
      </c>
      <c r="C381" t="s">
        <v>3257</v>
      </c>
      <c r="D381" t="s">
        <v>5825</v>
      </c>
      <c r="E381" t="s">
        <v>6001</v>
      </c>
    </row>
    <row r="382" spans="2:5" x14ac:dyDescent="0.25">
      <c r="B382" t="s">
        <v>378</v>
      </c>
      <c r="C382" t="s">
        <v>3258</v>
      </c>
      <c r="D382" t="s">
        <v>5825</v>
      </c>
      <c r="E382" t="s">
        <v>6001</v>
      </c>
    </row>
    <row r="383" spans="2:5" x14ac:dyDescent="0.25">
      <c r="B383" t="s">
        <v>379</v>
      </c>
      <c r="C383" t="s">
        <v>3259</v>
      </c>
      <c r="D383" t="s">
        <v>5825</v>
      </c>
      <c r="E383" t="s">
        <v>6001</v>
      </c>
    </row>
    <row r="384" spans="2:5" x14ac:dyDescent="0.25">
      <c r="B384" t="s">
        <v>380</v>
      </c>
      <c r="C384" t="s">
        <v>3260</v>
      </c>
      <c r="D384" t="s">
        <v>5825</v>
      </c>
      <c r="E384" t="s">
        <v>6001</v>
      </c>
    </row>
    <row r="385" spans="2:5" x14ac:dyDescent="0.25">
      <c r="B385" t="s">
        <v>381</v>
      </c>
      <c r="C385" t="s">
        <v>3261</v>
      </c>
      <c r="D385" t="s">
        <v>5825</v>
      </c>
      <c r="E385" t="s">
        <v>6001</v>
      </c>
    </row>
    <row r="386" spans="2:5" x14ac:dyDescent="0.25">
      <c r="B386" t="s">
        <v>382</v>
      </c>
      <c r="C386" t="s">
        <v>3262</v>
      </c>
      <c r="D386" t="s">
        <v>5825</v>
      </c>
      <c r="E386" t="s">
        <v>6001</v>
      </c>
    </row>
    <row r="387" spans="2:5" x14ac:dyDescent="0.25">
      <c r="B387" t="s">
        <v>383</v>
      </c>
      <c r="C387" t="s">
        <v>3263</v>
      </c>
      <c r="D387" t="s">
        <v>5825</v>
      </c>
      <c r="E387" t="s">
        <v>6001</v>
      </c>
    </row>
    <row r="388" spans="2:5" x14ac:dyDescent="0.25">
      <c r="B388" t="s">
        <v>384</v>
      </c>
      <c r="C388" t="s">
        <v>3264</v>
      </c>
      <c r="D388" t="s">
        <v>5825</v>
      </c>
      <c r="E388" t="s">
        <v>6001</v>
      </c>
    </row>
    <row r="389" spans="2:5" x14ac:dyDescent="0.25">
      <c r="B389" t="s">
        <v>385</v>
      </c>
      <c r="C389" t="s">
        <v>3265</v>
      </c>
      <c r="D389" t="s">
        <v>5825</v>
      </c>
      <c r="E389" t="s">
        <v>6001</v>
      </c>
    </row>
    <row r="390" spans="2:5" x14ac:dyDescent="0.25">
      <c r="B390" t="s">
        <v>386</v>
      </c>
      <c r="C390" t="s">
        <v>3266</v>
      </c>
      <c r="D390" t="s">
        <v>5825</v>
      </c>
      <c r="E390" t="s">
        <v>6001</v>
      </c>
    </row>
    <row r="391" spans="2:5" x14ac:dyDescent="0.25">
      <c r="B391" t="s">
        <v>387</v>
      </c>
      <c r="C391" t="s">
        <v>3267</v>
      </c>
      <c r="D391" t="s">
        <v>5825</v>
      </c>
      <c r="E391" t="s">
        <v>6001</v>
      </c>
    </row>
    <row r="392" spans="2:5" x14ac:dyDescent="0.25">
      <c r="B392" t="s">
        <v>388</v>
      </c>
      <c r="C392" t="s">
        <v>3268</v>
      </c>
      <c r="D392" t="s">
        <v>5825</v>
      </c>
      <c r="E392" t="s">
        <v>6001</v>
      </c>
    </row>
    <row r="393" spans="2:5" x14ac:dyDescent="0.25">
      <c r="B393" t="s">
        <v>389</v>
      </c>
      <c r="C393" t="s">
        <v>3269</v>
      </c>
      <c r="D393" t="s">
        <v>5825</v>
      </c>
      <c r="E393" t="s">
        <v>6001</v>
      </c>
    </row>
    <row r="394" spans="2:5" x14ac:dyDescent="0.25">
      <c r="B394" t="s">
        <v>390</v>
      </c>
      <c r="C394" t="s">
        <v>3270</v>
      </c>
      <c r="D394" t="s">
        <v>5825</v>
      </c>
      <c r="E394" t="s">
        <v>6001</v>
      </c>
    </row>
    <row r="395" spans="2:5" x14ac:dyDescent="0.25">
      <c r="B395" t="s">
        <v>391</v>
      </c>
      <c r="C395" t="s">
        <v>3271</v>
      </c>
      <c r="D395" t="s">
        <v>5825</v>
      </c>
      <c r="E395" t="s">
        <v>6001</v>
      </c>
    </row>
    <row r="396" spans="2:5" x14ac:dyDescent="0.25">
      <c r="B396" t="s">
        <v>392</v>
      </c>
      <c r="C396" t="s">
        <v>3272</v>
      </c>
      <c r="D396" t="s">
        <v>5825</v>
      </c>
      <c r="E396" t="s">
        <v>6001</v>
      </c>
    </row>
    <row r="397" spans="2:5" x14ac:dyDescent="0.25">
      <c r="B397" t="s">
        <v>393</v>
      </c>
      <c r="C397" t="s">
        <v>3273</v>
      </c>
      <c r="D397" t="s">
        <v>5825</v>
      </c>
      <c r="E397" t="s">
        <v>6001</v>
      </c>
    </row>
    <row r="398" spans="2:5" x14ac:dyDescent="0.25">
      <c r="B398" t="s">
        <v>394</v>
      </c>
      <c r="C398" t="s">
        <v>3274</v>
      </c>
      <c r="D398" t="s">
        <v>5825</v>
      </c>
      <c r="E398" t="s">
        <v>6001</v>
      </c>
    </row>
    <row r="399" spans="2:5" x14ac:dyDescent="0.25">
      <c r="B399" t="s">
        <v>395</v>
      </c>
      <c r="C399" t="s">
        <v>3275</v>
      </c>
      <c r="D399" t="s">
        <v>5825</v>
      </c>
      <c r="E399" t="s">
        <v>6001</v>
      </c>
    </row>
    <row r="400" spans="2:5" x14ac:dyDescent="0.25">
      <c r="B400" t="s">
        <v>396</v>
      </c>
      <c r="C400" t="s">
        <v>3276</v>
      </c>
      <c r="D400" t="s">
        <v>5825</v>
      </c>
      <c r="E400" t="s">
        <v>6001</v>
      </c>
    </row>
    <row r="401" spans="2:5" x14ac:dyDescent="0.25">
      <c r="B401" t="s">
        <v>397</v>
      </c>
      <c r="C401" t="s">
        <v>3277</v>
      </c>
      <c r="D401" t="s">
        <v>5825</v>
      </c>
      <c r="E401" t="s">
        <v>6001</v>
      </c>
    </row>
    <row r="402" spans="2:5" x14ac:dyDescent="0.25">
      <c r="B402" t="s">
        <v>398</v>
      </c>
      <c r="C402" t="s">
        <v>3278</v>
      </c>
      <c r="D402" t="s">
        <v>5825</v>
      </c>
      <c r="E402" t="s">
        <v>6001</v>
      </c>
    </row>
    <row r="403" spans="2:5" x14ac:dyDescent="0.25">
      <c r="B403" t="s">
        <v>399</v>
      </c>
      <c r="C403" t="s">
        <v>3279</v>
      </c>
      <c r="D403" t="s">
        <v>5825</v>
      </c>
      <c r="E403" t="s">
        <v>6001</v>
      </c>
    </row>
    <row r="404" spans="2:5" x14ac:dyDescent="0.25">
      <c r="B404" t="s">
        <v>400</v>
      </c>
      <c r="C404" t="s">
        <v>3280</v>
      </c>
      <c r="D404" t="s">
        <v>5825</v>
      </c>
      <c r="E404" t="s">
        <v>6001</v>
      </c>
    </row>
    <row r="405" spans="2:5" x14ac:dyDescent="0.25">
      <c r="B405" t="s">
        <v>401</v>
      </c>
      <c r="C405" t="s">
        <v>3281</v>
      </c>
      <c r="D405" t="s">
        <v>5825</v>
      </c>
      <c r="E405" t="s">
        <v>6001</v>
      </c>
    </row>
    <row r="406" spans="2:5" x14ac:dyDescent="0.25">
      <c r="B406" t="s">
        <v>402</v>
      </c>
      <c r="C406" t="s">
        <v>3282</v>
      </c>
      <c r="D406" t="s">
        <v>5825</v>
      </c>
      <c r="E406" t="s">
        <v>6001</v>
      </c>
    </row>
    <row r="407" spans="2:5" x14ac:dyDescent="0.25">
      <c r="B407" t="s">
        <v>403</v>
      </c>
      <c r="C407" t="s">
        <v>3283</v>
      </c>
      <c r="D407" t="s">
        <v>5825</v>
      </c>
      <c r="E407" t="s">
        <v>6001</v>
      </c>
    </row>
    <row r="408" spans="2:5" x14ac:dyDescent="0.25">
      <c r="B408" t="s">
        <v>404</v>
      </c>
      <c r="C408" t="s">
        <v>3284</v>
      </c>
      <c r="D408" t="s">
        <v>5825</v>
      </c>
      <c r="E408" t="s">
        <v>6001</v>
      </c>
    </row>
    <row r="409" spans="2:5" x14ac:dyDescent="0.25">
      <c r="B409" t="s">
        <v>405</v>
      </c>
      <c r="C409" t="s">
        <v>3285</v>
      </c>
      <c r="D409" t="s">
        <v>5825</v>
      </c>
      <c r="E409" t="s">
        <v>6001</v>
      </c>
    </row>
    <row r="410" spans="2:5" x14ac:dyDescent="0.25">
      <c r="B410" t="s">
        <v>406</v>
      </c>
      <c r="C410" t="s">
        <v>3286</v>
      </c>
      <c r="D410" t="s">
        <v>5825</v>
      </c>
      <c r="E410" t="s">
        <v>6001</v>
      </c>
    </row>
    <row r="411" spans="2:5" x14ac:dyDescent="0.25">
      <c r="B411" t="s">
        <v>407</v>
      </c>
      <c r="C411" t="s">
        <v>3287</v>
      </c>
      <c r="D411" t="s">
        <v>5825</v>
      </c>
      <c r="E411" t="s">
        <v>6001</v>
      </c>
    </row>
    <row r="412" spans="2:5" x14ac:dyDescent="0.25">
      <c r="B412" t="s">
        <v>408</v>
      </c>
      <c r="C412" t="s">
        <v>3288</v>
      </c>
      <c r="D412" t="s">
        <v>5825</v>
      </c>
      <c r="E412" t="s">
        <v>6001</v>
      </c>
    </row>
    <row r="413" spans="2:5" x14ac:dyDescent="0.25">
      <c r="B413" t="s">
        <v>409</v>
      </c>
      <c r="C413" t="s">
        <v>3289</v>
      </c>
      <c r="D413" t="s">
        <v>5825</v>
      </c>
      <c r="E413" t="s">
        <v>6001</v>
      </c>
    </row>
    <row r="414" spans="2:5" x14ac:dyDescent="0.25">
      <c r="B414" t="s">
        <v>410</v>
      </c>
      <c r="C414" t="s">
        <v>3290</v>
      </c>
      <c r="D414" t="s">
        <v>5825</v>
      </c>
      <c r="E414" t="s">
        <v>6001</v>
      </c>
    </row>
    <row r="415" spans="2:5" x14ac:dyDescent="0.25">
      <c r="B415" t="s">
        <v>411</v>
      </c>
      <c r="C415" t="s">
        <v>3291</v>
      </c>
      <c r="D415" t="s">
        <v>5825</v>
      </c>
      <c r="E415" t="s">
        <v>6001</v>
      </c>
    </row>
    <row r="416" spans="2:5" x14ac:dyDescent="0.25">
      <c r="B416" t="s">
        <v>412</v>
      </c>
      <c r="C416" t="s">
        <v>3292</v>
      </c>
      <c r="D416" t="s">
        <v>5825</v>
      </c>
      <c r="E416" t="s">
        <v>6001</v>
      </c>
    </row>
    <row r="417" spans="2:5" x14ac:dyDescent="0.25">
      <c r="B417" t="s">
        <v>413</v>
      </c>
      <c r="C417" t="s">
        <v>3293</v>
      </c>
      <c r="D417" t="s">
        <v>5825</v>
      </c>
      <c r="E417" t="s">
        <v>6001</v>
      </c>
    </row>
    <row r="418" spans="2:5" x14ac:dyDescent="0.25">
      <c r="B418" t="s">
        <v>414</v>
      </c>
      <c r="C418" t="s">
        <v>3294</v>
      </c>
      <c r="D418" t="s">
        <v>5825</v>
      </c>
      <c r="E418" t="s">
        <v>6001</v>
      </c>
    </row>
    <row r="419" spans="2:5" x14ac:dyDescent="0.25">
      <c r="B419" t="s">
        <v>415</v>
      </c>
      <c r="C419" t="s">
        <v>3295</v>
      </c>
      <c r="D419" t="s">
        <v>5825</v>
      </c>
      <c r="E419" t="s">
        <v>6001</v>
      </c>
    </row>
    <row r="420" spans="2:5" x14ac:dyDescent="0.25">
      <c r="B420" t="s">
        <v>416</v>
      </c>
      <c r="C420" t="s">
        <v>3296</v>
      </c>
      <c r="D420" t="s">
        <v>5825</v>
      </c>
      <c r="E420" t="s">
        <v>6001</v>
      </c>
    </row>
    <row r="421" spans="2:5" x14ac:dyDescent="0.25">
      <c r="B421" t="s">
        <v>417</v>
      </c>
      <c r="C421" t="s">
        <v>3297</v>
      </c>
      <c r="D421" t="s">
        <v>5825</v>
      </c>
      <c r="E421" t="s">
        <v>6001</v>
      </c>
    </row>
    <row r="422" spans="2:5" x14ac:dyDescent="0.25">
      <c r="B422" t="s">
        <v>418</v>
      </c>
      <c r="C422" t="s">
        <v>3298</v>
      </c>
      <c r="D422" t="s">
        <v>5825</v>
      </c>
      <c r="E422" t="s">
        <v>6001</v>
      </c>
    </row>
    <row r="423" spans="2:5" x14ac:dyDescent="0.25">
      <c r="B423" t="s">
        <v>419</v>
      </c>
      <c r="C423" t="s">
        <v>3299</v>
      </c>
      <c r="D423" t="s">
        <v>5825</v>
      </c>
      <c r="E423" t="s">
        <v>6001</v>
      </c>
    </row>
    <row r="424" spans="2:5" x14ac:dyDescent="0.25">
      <c r="B424" t="s">
        <v>420</v>
      </c>
      <c r="C424" t="s">
        <v>3300</v>
      </c>
      <c r="D424" t="s">
        <v>5825</v>
      </c>
      <c r="E424" t="s">
        <v>6001</v>
      </c>
    </row>
    <row r="425" spans="2:5" x14ac:dyDescent="0.25">
      <c r="B425" t="s">
        <v>421</v>
      </c>
      <c r="C425" t="s">
        <v>3301</v>
      </c>
      <c r="D425" t="s">
        <v>5825</v>
      </c>
      <c r="E425" t="s">
        <v>6001</v>
      </c>
    </row>
    <row r="426" spans="2:5" x14ac:dyDescent="0.25">
      <c r="B426" t="s">
        <v>422</v>
      </c>
      <c r="C426" t="s">
        <v>3302</v>
      </c>
      <c r="D426" t="s">
        <v>5825</v>
      </c>
      <c r="E426" t="s">
        <v>6001</v>
      </c>
    </row>
    <row r="427" spans="2:5" x14ac:dyDescent="0.25">
      <c r="B427" t="s">
        <v>423</v>
      </c>
      <c r="C427" t="s">
        <v>3303</v>
      </c>
      <c r="D427" t="s">
        <v>5825</v>
      </c>
      <c r="E427" t="s">
        <v>6001</v>
      </c>
    </row>
    <row r="428" spans="2:5" x14ac:dyDescent="0.25">
      <c r="B428" t="s">
        <v>424</v>
      </c>
      <c r="C428" t="s">
        <v>3304</v>
      </c>
      <c r="D428" t="s">
        <v>5825</v>
      </c>
      <c r="E428" t="s">
        <v>6001</v>
      </c>
    </row>
    <row r="429" spans="2:5" x14ac:dyDescent="0.25">
      <c r="B429" t="s">
        <v>425</v>
      </c>
      <c r="C429" t="s">
        <v>3305</v>
      </c>
      <c r="D429" t="s">
        <v>5825</v>
      </c>
      <c r="E429" t="s">
        <v>6001</v>
      </c>
    </row>
    <row r="430" spans="2:5" x14ac:dyDescent="0.25">
      <c r="B430" t="s">
        <v>426</v>
      </c>
      <c r="C430" t="s">
        <v>3306</v>
      </c>
      <c r="D430" t="s">
        <v>5825</v>
      </c>
      <c r="E430" t="s">
        <v>6001</v>
      </c>
    </row>
    <row r="431" spans="2:5" x14ac:dyDescent="0.25">
      <c r="B431" t="s">
        <v>427</v>
      </c>
      <c r="C431" t="s">
        <v>3307</v>
      </c>
      <c r="D431" t="s">
        <v>5825</v>
      </c>
      <c r="E431" t="s">
        <v>6001</v>
      </c>
    </row>
    <row r="432" spans="2:5" x14ac:dyDescent="0.25">
      <c r="B432" t="s">
        <v>428</v>
      </c>
      <c r="C432" t="s">
        <v>3308</v>
      </c>
      <c r="D432" t="s">
        <v>5825</v>
      </c>
      <c r="E432" t="s">
        <v>6001</v>
      </c>
    </row>
    <row r="433" spans="2:5" x14ac:dyDescent="0.25">
      <c r="B433" t="s">
        <v>429</v>
      </c>
      <c r="C433" t="s">
        <v>3309</v>
      </c>
      <c r="D433" t="s">
        <v>5825</v>
      </c>
      <c r="E433" t="s">
        <v>6001</v>
      </c>
    </row>
    <row r="434" spans="2:5" x14ac:dyDescent="0.25">
      <c r="B434" t="s">
        <v>430</v>
      </c>
      <c r="C434" t="s">
        <v>3310</v>
      </c>
      <c r="D434" t="s">
        <v>5825</v>
      </c>
      <c r="E434" t="s">
        <v>6001</v>
      </c>
    </row>
    <row r="435" spans="2:5" x14ac:dyDescent="0.25">
      <c r="B435" t="s">
        <v>431</v>
      </c>
      <c r="C435" t="s">
        <v>3311</v>
      </c>
      <c r="D435" t="s">
        <v>5825</v>
      </c>
      <c r="E435" t="s">
        <v>6001</v>
      </c>
    </row>
    <row r="436" spans="2:5" x14ac:dyDescent="0.25">
      <c r="B436" t="s">
        <v>432</v>
      </c>
      <c r="C436" t="s">
        <v>3312</v>
      </c>
      <c r="D436" t="s">
        <v>5825</v>
      </c>
      <c r="E436" t="s">
        <v>6001</v>
      </c>
    </row>
    <row r="437" spans="2:5" x14ac:dyDescent="0.25">
      <c r="B437" t="s">
        <v>433</v>
      </c>
      <c r="C437" t="s">
        <v>3313</v>
      </c>
      <c r="D437" t="s">
        <v>5825</v>
      </c>
      <c r="E437" t="s">
        <v>6001</v>
      </c>
    </row>
    <row r="438" spans="2:5" x14ac:dyDescent="0.25">
      <c r="B438" t="s">
        <v>434</v>
      </c>
      <c r="C438" t="s">
        <v>3314</v>
      </c>
      <c r="D438" t="s">
        <v>5825</v>
      </c>
      <c r="E438" t="s">
        <v>6001</v>
      </c>
    </row>
    <row r="439" spans="2:5" x14ac:dyDescent="0.25">
      <c r="B439" t="s">
        <v>435</v>
      </c>
      <c r="C439" t="s">
        <v>3315</v>
      </c>
      <c r="D439" t="s">
        <v>5825</v>
      </c>
      <c r="E439" t="s">
        <v>6001</v>
      </c>
    </row>
    <row r="440" spans="2:5" x14ac:dyDescent="0.25">
      <c r="B440" t="s">
        <v>436</v>
      </c>
      <c r="C440" t="s">
        <v>3316</v>
      </c>
      <c r="D440" t="s">
        <v>5825</v>
      </c>
      <c r="E440" t="s">
        <v>6001</v>
      </c>
    </row>
    <row r="441" spans="2:5" x14ac:dyDescent="0.25">
      <c r="B441" t="s">
        <v>437</v>
      </c>
      <c r="C441" t="s">
        <v>3317</v>
      </c>
      <c r="D441" t="s">
        <v>5825</v>
      </c>
      <c r="E441" t="s">
        <v>6001</v>
      </c>
    </row>
    <row r="442" spans="2:5" x14ac:dyDescent="0.25">
      <c r="B442" t="s">
        <v>438</v>
      </c>
      <c r="C442" t="s">
        <v>3318</v>
      </c>
      <c r="D442" t="s">
        <v>5825</v>
      </c>
      <c r="E442" t="s">
        <v>6001</v>
      </c>
    </row>
    <row r="443" spans="2:5" x14ac:dyDescent="0.25">
      <c r="B443" t="s">
        <v>439</v>
      </c>
      <c r="C443" t="s">
        <v>3319</v>
      </c>
      <c r="D443" t="s">
        <v>5825</v>
      </c>
      <c r="E443" t="s">
        <v>6001</v>
      </c>
    </row>
    <row r="444" spans="2:5" x14ac:dyDescent="0.25">
      <c r="B444" t="s">
        <v>440</v>
      </c>
      <c r="C444" t="s">
        <v>3320</v>
      </c>
      <c r="D444" t="s">
        <v>5825</v>
      </c>
      <c r="E444" t="s">
        <v>6001</v>
      </c>
    </row>
    <row r="445" spans="2:5" x14ac:dyDescent="0.25">
      <c r="B445" t="s">
        <v>441</v>
      </c>
      <c r="C445" t="s">
        <v>3321</v>
      </c>
      <c r="D445" t="s">
        <v>5825</v>
      </c>
      <c r="E445" t="s">
        <v>6001</v>
      </c>
    </row>
    <row r="446" spans="2:5" x14ac:dyDescent="0.25">
      <c r="B446" t="s">
        <v>442</v>
      </c>
      <c r="C446" t="s">
        <v>3322</v>
      </c>
      <c r="D446" t="s">
        <v>5825</v>
      </c>
      <c r="E446" t="s">
        <v>6001</v>
      </c>
    </row>
    <row r="447" spans="2:5" x14ac:dyDescent="0.25">
      <c r="B447" t="s">
        <v>443</v>
      </c>
      <c r="C447" t="s">
        <v>3323</v>
      </c>
      <c r="D447" t="s">
        <v>5825</v>
      </c>
      <c r="E447" t="s">
        <v>6001</v>
      </c>
    </row>
    <row r="448" spans="2:5" x14ac:dyDescent="0.25">
      <c r="B448" t="s">
        <v>444</v>
      </c>
      <c r="C448" t="s">
        <v>3324</v>
      </c>
      <c r="D448" t="s">
        <v>5825</v>
      </c>
      <c r="E448" t="s">
        <v>6001</v>
      </c>
    </row>
    <row r="449" spans="2:5" x14ac:dyDescent="0.25">
      <c r="B449" t="s">
        <v>445</v>
      </c>
      <c r="C449" t="s">
        <v>3325</v>
      </c>
      <c r="D449" t="s">
        <v>5825</v>
      </c>
      <c r="E449" t="s">
        <v>6001</v>
      </c>
    </row>
    <row r="450" spans="2:5" x14ac:dyDescent="0.25">
      <c r="B450" t="s">
        <v>446</v>
      </c>
      <c r="C450" t="s">
        <v>3326</v>
      </c>
      <c r="D450" t="s">
        <v>5825</v>
      </c>
      <c r="E450" t="s">
        <v>6001</v>
      </c>
    </row>
    <row r="451" spans="2:5" x14ac:dyDescent="0.25">
      <c r="B451" t="s">
        <v>447</v>
      </c>
      <c r="C451" t="s">
        <v>3327</v>
      </c>
      <c r="D451" t="s">
        <v>5825</v>
      </c>
      <c r="E451" t="s">
        <v>6001</v>
      </c>
    </row>
    <row r="452" spans="2:5" x14ac:dyDescent="0.25">
      <c r="B452" t="s">
        <v>448</v>
      </c>
      <c r="C452" t="s">
        <v>3328</v>
      </c>
      <c r="D452" t="s">
        <v>5825</v>
      </c>
      <c r="E452" t="s">
        <v>6001</v>
      </c>
    </row>
    <row r="453" spans="2:5" x14ac:dyDescent="0.25">
      <c r="B453" t="s">
        <v>449</v>
      </c>
      <c r="C453" t="s">
        <v>3329</v>
      </c>
      <c r="D453" t="s">
        <v>5825</v>
      </c>
      <c r="E453" t="s">
        <v>6001</v>
      </c>
    </row>
    <row r="454" spans="2:5" x14ac:dyDescent="0.25">
      <c r="B454" t="s">
        <v>450</v>
      </c>
      <c r="C454" t="s">
        <v>3330</v>
      </c>
      <c r="D454" t="s">
        <v>5825</v>
      </c>
      <c r="E454" t="s">
        <v>6001</v>
      </c>
    </row>
    <row r="455" spans="2:5" x14ac:dyDescent="0.25">
      <c r="B455" t="s">
        <v>451</v>
      </c>
      <c r="C455" t="s">
        <v>3331</v>
      </c>
      <c r="D455" t="s">
        <v>5825</v>
      </c>
      <c r="E455" t="s">
        <v>6001</v>
      </c>
    </row>
    <row r="456" spans="2:5" x14ac:dyDescent="0.25">
      <c r="B456" t="s">
        <v>452</v>
      </c>
      <c r="C456" t="s">
        <v>3332</v>
      </c>
      <c r="D456" t="s">
        <v>5825</v>
      </c>
      <c r="E456" t="s">
        <v>6001</v>
      </c>
    </row>
    <row r="457" spans="2:5" x14ac:dyDescent="0.25">
      <c r="B457" t="s">
        <v>453</v>
      </c>
      <c r="C457" t="s">
        <v>3333</v>
      </c>
      <c r="D457" t="s">
        <v>5825</v>
      </c>
      <c r="E457" t="s">
        <v>6001</v>
      </c>
    </row>
    <row r="458" spans="2:5" x14ac:dyDescent="0.25">
      <c r="B458" t="s">
        <v>454</v>
      </c>
      <c r="C458" t="s">
        <v>3334</v>
      </c>
      <c r="D458" t="s">
        <v>5825</v>
      </c>
      <c r="E458" t="s">
        <v>6001</v>
      </c>
    </row>
    <row r="459" spans="2:5" x14ac:dyDescent="0.25">
      <c r="B459" t="s">
        <v>455</v>
      </c>
      <c r="C459" t="s">
        <v>3335</v>
      </c>
      <c r="D459" t="s">
        <v>5825</v>
      </c>
      <c r="E459" t="s">
        <v>6001</v>
      </c>
    </row>
    <row r="460" spans="2:5" x14ac:dyDescent="0.25">
      <c r="B460" t="s">
        <v>456</v>
      </c>
      <c r="C460" t="s">
        <v>3336</v>
      </c>
      <c r="D460" t="s">
        <v>5825</v>
      </c>
      <c r="E460" t="s">
        <v>6001</v>
      </c>
    </row>
    <row r="461" spans="2:5" x14ac:dyDescent="0.25">
      <c r="B461" t="s">
        <v>457</v>
      </c>
      <c r="C461" t="s">
        <v>3337</v>
      </c>
      <c r="D461" t="s">
        <v>5825</v>
      </c>
      <c r="E461" t="s">
        <v>6001</v>
      </c>
    </row>
    <row r="462" spans="2:5" x14ac:dyDescent="0.25">
      <c r="B462" t="s">
        <v>458</v>
      </c>
      <c r="C462" t="s">
        <v>3338</v>
      </c>
      <c r="D462" t="s">
        <v>5825</v>
      </c>
      <c r="E462" t="s">
        <v>6001</v>
      </c>
    </row>
    <row r="463" spans="2:5" x14ac:dyDescent="0.25">
      <c r="B463" t="s">
        <v>459</v>
      </c>
      <c r="C463" t="s">
        <v>3339</v>
      </c>
      <c r="D463" t="s">
        <v>5825</v>
      </c>
      <c r="E463" t="s">
        <v>6001</v>
      </c>
    </row>
    <row r="464" spans="2:5" x14ac:dyDescent="0.25">
      <c r="B464" t="s">
        <v>460</v>
      </c>
      <c r="C464" t="s">
        <v>3340</v>
      </c>
      <c r="D464" t="s">
        <v>5825</v>
      </c>
      <c r="E464" t="s">
        <v>6001</v>
      </c>
    </row>
    <row r="465" spans="2:5" x14ac:dyDescent="0.25">
      <c r="B465" t="s">
        <v>461</v>
      </c>
      <c r="C465" t="s">
        <v>3341</v>
      </c>
      <c r="D465" t="s">
        <v>5825</v>
      </c>
      <c r="E465" t="s">
        <v>6001</v>
      </c>
    </row>
    <row r="466" spans="2:5" x14ac:dyDescent="0.25">
      <c r="B466" t="s">
        <v>462</v>
      </c>
      <c r="C466" t="s">
        <v>3342</v>
      </c>
      <c r="D466" t="s">
        <v>5825</v>
      </c>
      <c r="E466" t="s">
        <v>6001</v>
      </c>
    </row>
    <row r="467" spans="2:5" x14ac:dyDescent="0.25">
      <c r="B467" t="s">
        <v>463</v>
      </c>
      <c r="C467" t="s">
        <v>3343</v>
      </c>
      <c r="D467" t="s">
        <v>5825</v>
      </c>
      <c r="E467" t="s">
        <v>6001</v>
      </c>
    </row>
    <row r="468" spans="2:5" x14ac:dyDescent="0.25">
      <c r="B468" t="s">
        <v>464</v>
      </c>
      <c r="C468" t="s">
        <v>3344</v>
      </c>
      <c r="D468" t="s">
        <v>5825</v>
      </c>
      <c r="E468" t="s">
        <v>6001</v>
      </c>
    </row>
    <row r="469" spans="2:5" x14ac:dyDescent="0.25">
      <c r="B469" t="s">
        <v>465</v>
      </c>
      <c r="C469" t="s">
        <v>3345</v>
      </c>
      <c r="D469" t="s">
        <v>5825</v>
      </c>
      <c r="E469" t="s">
        <v>6001</v>
      </c>
    </row>
    <row r="470" spans="2:5" x14ac:dyDescent="0.25">
      <c r="B470" t="s">
        <v>466</v>
      </c>
      <c r="C470" t="s">
        <v>3346</v>
      </c>
      <c r="D470" t="s">
        <v>5825</v>
      </c>
      <c r="E470" t="s">
        <v>6001</v>
      </c>
    </row>
    <row r="471" spans="2:5" x14ac:dyDescent="0.25">
      <c r="B471" t="s">
        <v>467</v>
      </c>
      <c r="C471" t="s">
        <v>3347</v>
      </c>
      <c r="D471" t="s">
        <v>5825</v>
      </c>
      <c r="E471" t="s">
        <v>6001</v>
      </c>
    </row>
    <row r="472" spans="2:5" x14ac:dyDescent="0.25">
      <c r="B472" t="s">
        <v>468</v>
      </c>
      <c r="C472" t="s">
        <v>3348</v>
      </c>
      <c r="D472" t="s">
        <v>5825</v>
      </c>
      <c r="E472" t="s">
        <v>6001</v>
      </c>
    </row>
    <row r="473" spans="2:5" x14ac:dyDescent="0.25">
      <c r="B473" t="s">
        <v>469</v>
      </c>
      <c r="C473" t="s">
        <v>3349</v>
      </c>
      <c r="D473" t="s">
        <v>5825</v>
      </c>
      <c r="E473" t="s">
        <v>6001</v>
      </c>
    </row>
    <row r="474" spans="2:5" x14ac:dyDescent="0.25">
      <c r="B474" t="s">
        <v>470</v>
      </c>
      <c r="C474" t="s">
        <v>3350</v>
      </c>
      <c r="D474" t="s">
        <v>5825</v>
      </c>
      <c r="E474" t="s">
        <v>6001</v>
      </c>
    </row>
    <row r="475" spans="2:5" x14ac:dyDescent="0.25">
      <c r="B475" t="s">
        <v>471</v>
      </c>
      <c r="C475" t="s">
        <v>3351</v>
      </c>
      <c r="D475" t="s">
        <v>5825</v>
      </c>
      <c r="E475" t="s">
        <v>6001</v>
      </c>
    </row>
    <row r="476" spans="2:5" x14ac:dyDescent="0.25">
      <c r="B476" t="s">
        <v>472</v>
      </c>
      <c r="C476" t="s">
        <v>3352</v>
      </c>
      <c r="D476" t="s">
        <v>5825</v>
      </c>
      <c r="E476" t="s">
        <v>6001</v>
      </c>
    </row>
    <row r="477" spans="2:5" x14ac:dyDescent="0.25">
      <c r="B477" t="s">
        <v>473</v>
      </c>
      <c r="C477" t="s">
        <v>3353</v>
      </c>
      <c r="D477" t="s">
        <v>5825</v>
      </c>
      <c r="E477" t="s">
        <v>6001</v>
      </c>
    </row>
    <row r="478" spans="2:5" x14ac:dyDescent="0.25">
      <c r="B478" t="s">
        <v>474</v>
      </c>
      <c r="C478" t="s">
        <v>3354</v>
      </c>
      <c r="D478" t="s">
        <v>5825</v>
      </c>
      <c r="E478" t="s">
        <v>6001</v>
      </c>
    </row>
    <row r="479" spans="2:5" x14ac:dyDescent="0.25">
      <c r="B479" t="s">
        <v>475</v>
      </c>
      <c r="C479" t="s">
        <v>3355</v>
      </c>
      <c r="D479" t="s">
        <v>5825</v>
      </c>
      <c r="E479" t="s">
        <v>6001</v>
      </c>
    </row>
    <row r="480" spans="2:5" x14ac:dyDescent="0.25">
      <c r="B480" t="s">
        <v>476</v>
      </c>
      <c r="C480" t="s">
        <v>3356</v>
      </c>
      <c r="D480" t="s">
        <v>5825</v>
      </c>
      <c r="E480" t="s">
        <v>6001</v>
      </c>
    </row>
    <row r="481" spans="2:5" x14ac:dyDescent="0.25">
      <c r="B481" t="s">
        <v>477</v>
      </c>
      <c r="C481" t="s">
        <v>3357</v>
      </c>
      <c r="D481" t="s">
        <v>5825</v>
      </c>
      <c r="E481" t="s">
        <v>6001</v>
      </c>
    </row>
    <row r="482" spans="2:5" x14ac:dyDescent="0.25">
      <c r="B482" t="s">
        <v>478</v>
      </c>
      <c r="C482" t="s">
        <v>3358</v>
      </c>
      <c r="D482" t="s">
        <v>5825</v>
      </c>
      <c r="E482" t="s">
        <v>6001</v>
      </c>
    </row>
    <row r="483" spans="2:5" x14ac:dyDescent="0.25">
      <c r="B483" t="s">
        <v>479</v>
      </c>
      <c r="C483" t="s">
        <v>3359</v>
      </c>
      <c r="D483" t="s">
        <v>5825</v>
      </c>
      <c r="E483" t="s">
        <v>6001</v>
      </c>
    </row>
    <row r="484" spans="2:5" x14ac:dyDescent="0.25">
      <c r="B484" t="s">
        <v>480</v>
      </c>
      <c r="C484" t="s">
        <v>3360</v>
      </c>
      <c r="D484" t="s">
        <v>5825</v>
      </c>
      <c r="E484" t="s">
        <v>6001</v>
      </c>
    </row>
    <row r="485" spans="2:5" x14ac:dyDescent="0.25">
      <c r="B485" t="s">
        <v>481</v>
      </c>
      <c r="C485" t="s">
        <v>3361</v>
      </c>
      <c r="D485" t="s">
        <v>5825</v>
      </c>
      <c r="E485" t="s">
        <v>6001</v>
      </c>
    </row>
    <row r="486" spans="2:5" x14ac:dyDescent="0.25">
      <c r="B486" t="s">
        <v>482</v>
      </c>
      <c r="C486" t="s">
        <v>3362</v>
      </c>
      <c r="D486" t="s">
        <v>5825</v>
      </c>
      <c r="E486" t="s">
        <v>6001</v>
      </c>
    </row>
    <row r="487" spans="2:5" x14ac:dyDescent="0.25">
      <c r="B487" t="s">
        <v>483</v>
      </c>
      <c r="C487" t="s">
        <v>3363</v>
      </c>
      <c r="D487" t="s">
        <v>5825</v>
      </c>
      <c r="E487" t="s">
        <v>6001</v>
      </c>
    </row>
    <row r="488" spans="2:5" x14ac:dyDescent="0.25">
      <c r="B488" t="s">
        <v>484</v>
      </c>
      <c r="C488" t="s">
        <v>3364</v>
      </c>
      <c r="D488" t="s">
        <v>5825</v>
      </c>
      <c r="E488" t="s">
        <v>6001</v>
      </c>
    </row>
    <row r="489" spans="2:5" x14ac:dyDescent="0.25">
      <c r="B489" t="s">
        <v>485</v>
      </c>
      <c r="C489" t="s">
        <v>3365</v>
      </c>
      <c r="D489" t="s">
        <v>5825</v>
      </c>
      <c r="E489" t="s">
        <v>6001</v>
      </c>
    </row>
    <row r="490" spans="2:5" x14ac:dyDescent="0.25">
      <c r="B490" t="s">
        <v>486</v>
      </c>
      <c r="C490" t="s">
        <v>3366</v>
      </c>
      <c r="D490" t="s">
        <v>5825</v>
      </c>
      <c r="E490" t="s">
        <v>6001</v>
      </c>
    </row>
    <row r="491" spans="2:5" x14ac:dyDescent="0.25">
      <c r="B491" t="s">
        <v>487</v>
      </c>
      <c r="C491" t="s">
        <v>3367</v>
      </c>
      <c r="D491" t="s">
        <v>5825</v>
      </c>
      <c r="E491" t="s">
        <v>6001</v>
      </c>
    </row>
    <row r="492" spans="2:5" x14ac:dyDescent="0.25">
      <c r="B492" t="s">
        <v>488</v>
      </c>
      <c r="C492" t="s">
        <v>3368</v>
      </c>
      <c r="D492" t="s">
        <v>5825</v>
      </c>
      <c r="E492" t="s">
        <v>6001</v>
      </c>
    </row>
    <row r="493" spans="2:5" x14ac:dyDescent="0.25">
      <c r="B493" t="s">
        <v>489</v>
      </c>
      <c r="C493" t="s">
        <v>3369</v>
      </c>
      <c r="D493" t="s">
        <v>5825</v>
      </c>
      <c r="E493" t="s">
        <v>6001</v>
      </c>
    </row>
    <row r="494" spans="2:5" x14ac:dyDescent="0.25">
      <c r="B494" t="s">
        <v>490</v>
      </c>
      <c r="C494" t="s">
        <v>3370</v>
      </c>
      <c r="D494" t="s">
        <v>5825</v>
      </c>
      <c r="E494" t="s">
        <v>6001</v>
      </c>
    </row>
    <row r="495" spans="2:5" x14ac:dyDescent="0.25">
      <c r="B495" t="s">
        <v>491</v>
      </c>
      <c r="C495" t="s">
        <v>3371</v>
      </c>
      <c r="D495" t="s">
        <v>5825</v>
      </c>
      <c r="E495" t="s">
        <v>6001</v>
      </c>
    </row>
    <row r="496" spans="2:5" x14ac:dyDescent="0.25">
      <c r="B496" t="s">
        <v>492</v>
      </c>
      <c r="C496" t="s">
        <v>3372</v>
      </c>
      <c r="D496" t="s">
        <v>5825</v>
      </c>
      <c r="E496" t="s">
        <v>6001</v>
      </c>
    </row>
    <row r="497" spans="2:5" x14ac:dyDescent="0.25">
      <c r="B497" t="s">
        <v>493</v>
      </c>
      <c r="C497" t="s">
        <v>3373</v>
      </c>
      <c r="D497" t="s">
        <v>5825</v>
      </c>
      <c r="E497" t="s">
        <v>6001</v>
      </c>
    </row>
    <row r="498" spans="2:5" x14ac:dyDescent="0.25">
      <c r="B498" t="s">
        <v>494</v>
      </c>
      <c r="C498" t="s">
        <v>3374</v>
      </c>
      <c r="D498" t="s">
        <v>5825</v>
      </c>
      <c r="E498" t="s">
        <v>6001</v>
      </c>
    </row>
    <row r="499" spans="2:5" x14ac:dyDescent="0.25">
      <c r="B499" t="s">
        <v>495</v>
      </c>
      <c r="C499" t="s">
        <v>3375</v>
      </c>
      <c r="D499" t="s">
        <v>5825</v>
      </c>
      <c r="E499" t="s">
        <v>6001</v>
      </c>
    </row>
    <row r="500" spans="2:5" x14ac:dyDescent="0.25">
      <c r="B500" t="s">
        <v>496</v>
      </c>
      <c r="C500" t="s">
        <v>3376</v>
      </c>
      <c r="D500" t="s">
        <v>5825</v>
      </c>
      <c r="E500" t="s">
        <v>6001</v>
      </c>
    </row>
    <row r="501" spans="2:5" x14ac:dyDescent="0.25">
      <c r="B501" t="s">
        <v>497</v>
      </c>
      <c r="C501" t="s">
        <v>3377</v>
      </c>
      <c r="D501" t="s">
        <v>5825</v>
      </c>
      <c r="E501" t="s">
        <v>6001</v>
      </c>
    </row>
    <row r="502" spans="2:5" x14ac:dyDescent="0.25">
      <c r="B502" t="s">
        <v>498</v>
      </c>
      <c r="C502" t="s">
        <v>3378</v>
      </c>
      <c r="D502" t="s">
        <v>5825</v>
      </c>
      <c r="E502" t="s">
        <v>6001</v>
      </c>
    </row>
    <row r="503" spans="2:5" x14ac:dyDescent="0.25">
      <c r="B503" t="s">
        <v>499</v>
      </c>
      <c r="C503" t="s">
        <v>3379</v>
      </c>
      <c r="D503" t="s">
        <v>5825</v>
      </c>
      <c r="E503" t="s">
        <v>6001</v>
      </c>
    </row>
    <row r="504" spans="2:5" x14ac:dyDescent="0.25">
      <c r="B504" t="s">
        <v>500</v>
      </c>
      <c r="C504" t="s">
        <v>3380</v>
      </c>
      <c r="D504" t="s">
        <v>5825</v>
      </c>
      <c r="E504" t="s">
        <v>6001</v>
      </c>
    </row>
    <row r="505" spans="2:5" x14ac:dyDescent="0.25">
      <c r="B505" t="s">
        <v>501</v>
      </c>
      <c r="C505" t="s">
        <v>3381</v>
      </c>
      <c r="D505" t="s">
        <v>5825</v>
      </c>
      <c r="E505" t="s">
        <v>6001</v>
      </c>
    </row>
    <row r="506" spans="2:5" x14ac:dyDescent="0.25">
      <c r="B506" t="s">
        <v>502</v>
      </c>
      <c r="C506" t="s">
        <v>3382</v>
      </c>
      <c r="D506" t="s">
        <v>5825</v>
      </c>
      <c r="E506" t="s">
        <v>6001</v>
      </c>
    </row>
    <row r="507" spans="2:5" x14ac:dyDescent="0.25">
      <c r="B507" t="s">
        <v>503</v>
      </c>
      <c r="C507" t="s">
        <v>3383</v>
      </c>
      <c r="D507" t="s">
        <v>5825</v>
      </c>
      <c r="E507" t="s">
        <v>6001</v>
      </c>
    </row>
    <row r="508" spans="2:5" x14ac:dyDescent="0.25">
      <c r="B508" t="s">
        <v>504</v>
      </c>
      <c r="C508" t="s">
        <v>3384</v>
      </c>
      <c r="D508" t="s">
        <v>5825</v>
      </c>
      <c r="E508" t="s">
        <v>6001</v>
      </c>
    </row>
    <row r="509" spans="2:5" x14ac:dyDescent="0.25">
      <c r="B509" t="s">
        <v>505</v>
      </c>
      <c r="C509" t="s">
        <v>3385</v>
      </c>
      <c r="D509" t="s">
        <v>5825</v>
      </c>
      <c r="E509" t="s">
        <v>6001</v>
      </c>
    </row>
    <row r="510" spans="2:5" x14ac:dyDescent="0.25">
      <c r="B510" t="s">
        <v>506</v>
      </c>
      <c r="C510" t="s">
        <v>3386</v>
      </c>
      <c r="D510" t="s">
        <v>5825</v>
      </c>
      <c r="E510" t="s">
        <v>6001</v>
      </c>
    </row>
    <row r="511" spans="2:5" x14ac:dyDescent="0.25">
      <c r="B511" t="s">
        <v>507</v>
      </c>
      <c r="C511" t="s">
        <v>3387</v>
      </c>
      <c r="D511" t="s">
        <v>5825</v>
      </c>
      <c r="E511" t="s">
        <v>6001</v>
      </c>
    </row>
    <row r="512" spans="2:5" x14ac:dyDescent="0.25">
      <c r="B512" t="s">
        <v>508</v>
      </c>
      <c r="C512" t="s">
        <v>3388</v>
      </c>
      <c r="D512" t="s">
        <v>5825</v>
      </c>
      <c r="E512" t="s">
        <v>6001</v>
      </c>
    </row>
    <row r="513" spans="2:5" x14ac:dyDescent="0.25">
      <c r="B513" t="s">
        <v>509</v>
      </c>
      <c r="C513" t="s">
        <v>3389</v>
      </c>
      <c r="D513" t="s">
        <v>5825</v>
      </c>
      <c r="E513" t="s">
        <v>6001</v>
      </c>
    </row>
    <row r="514" spans="2:5" x14ac:dyDescent="0.25">
      <c r="B514" t="s">
        <v>510</v>
      </c>
      <c r="C514" t="s">
        <v>3390</v>
      </c>
      <c r="D514" t="s">
        <v>5825</v>
      </c>
      <c r="E514" t="s">
        <v>6001</v>
      </c>
    </row>
    <row r="515" spans="2:5" x14ac:dyDescent="0.25">
      <c r="B515" t="s">
        <v>511</v>
      </c>
      <c r="C515" t="s">
        <v>3391</v>
      </c>
      <c r="D515" t="s">
        <v>5825</v>
      </c>
      <c r="E515" t="s">
        <v>6001</v>
      </c>
    </row>
    <row r="516" spans="2:5" x14ac:dyDescent="0.25">
      <c r="B516" t="s">
        <v>512</v>
      </c>
      <c r="C516" t="s">
        <v>3392</v>
      </c>
      <c r="D516" t="s">
        <v>5825</v>
      </c>
      <c r="E516" t="s">
        <v>6001</v>
      </c>
    </row>
    <row r="517" spans="2:5" x14ac:dyDescent="0.25">
      <c r="B517" t="s">
        <v>513</v>
      </c>
      <c r="C517" t="s">
        <v>3393</v>
      </c>
      <c r="D517" t="s">
        <v>5825</v>
      </c>
      <c r="E517" t="s">
        <v>6001</v>
      </c>
    </row>
    <row r="518" spans="2:5" x14ac:dyDescent="0.25">
      <c r="B518" t="s">
        <v>514</v>
      </c>
      <c r="C518" t="s">
        <v>3394</v>
      </c>
      <c r="D518" t="s">
        <v>5825</v>
      </c>
      <c r="E518" t="s">
        <v>6001</v>
      </c>
    </row>
    <row r="519" spans="2:5" x14ac:dyDescent="0.25">
      <c r="B519" t="s">
        <v>515</v>
      </c>
      <c r="C519" t="s">
        <v>3395</v>
      </c>
      <c r="D519" t="s">
        <v>5825</v>
      </c>
      <c r="E519" t="s">
        <v>6001</v>
      </c>
    </row>
    <row r="520" spans="2:5" x14ac:dyDescent="0.25">
      <c r="B520" t="s">
        <v>516</v>
      </c>
      <c r="C520" t="s">
        <v>3396</v>
      </c>
      <c r="D520" t="s">
        <v>5825</v>
      </c>
      <c r="E520" t="s">
        <v>6001</v>
      </c>
    </row>
    <row r="521" spans="2:5" x14ac:dyDescent="0.25">
      <c r="B521" t="s">
        <v>517</v>
      </c>
      <c r="C521" t="s">
        <v>3397</v>
      </c>
      <c r="D521" t="s">
        <v>5825</v>
      </c>
      <c r="E521" t="s">
        <v>6001</v>
      </c>
    </row>
    <row r="522" spans="2:5" x14ac:dyDescent="0.25">
      <c r="B522" t="s">
        <v>518</v>
      </c>
      <c r="C522" t="s">
        <v>3398</v>
      </c>
      <c r="D522" t="s">
        <v>5825</v>
      </c>
      <c r="E522" t="s">
        <v>6001</v>
      </c>
    </row>
    <row r="523" spans="2:5" x14ac:dyDescent="0.25">
      <c r="B523" t="s">
        <v>519</v>
      </c>
      <c r="C523" t="s">
        <v>3399</v>
      </c>
      <c r="D523" t="s">
        <v>5825</v>
      </c>
      <c r="E523" t="s">
        <v>6001</v>
      </c>
    </row>
    <row r="524" spans="2:5" x14ac:dyDescent="0.25">
      <c r="B524" t="s">
        <v>520</v>
      </c>
      <c r="C524" t="s">
        <v>3400</v>
      </c>
      <c r="D524" t="s">
        <v>5825</v>
      </c>
      <c r="E524" t="s">
        <v>6001</v>
      </c>
    </row>
    <row r="525" spans="2:5" x14ac:dyDescent="0.25">
      <c r="B525" t="s">
        <v>521</v>
      </c>
      <c r="C525" t="s">
        <v>3401</v>
      </c>
      <c r="D525" t="s">
        <v>5825</v>
      </c>
      <c r="E525" t="s">
        <v>6001</v>
      </c>
    </row>
    <row r="526" spans="2:5" x14ac:dyDescent="0.25">
      <c r="B526" t="s">
        <v>522</v>
      </c>
      <c r="C526" t="s">
        <v>3402</v>
      </c>
      <c r="D526" t="s">
        <v>5825</v>
      </c>
      <c r="E526" t="s">
        <v>6001</v>
      </c>
    </row>
    <row r="527" spans="2:5" x14ac:dyDescent="0.25">
      <c r="B527" t="s">
        <v>523</v>
      </c>
      <c r="C527" t="s">
        <v>3403</v>
      </c>
      <c r="D527" t="s">
        <v>5825</v>
      </c>
      <c r="E527" t="s">
        <v>6001</v>
      </c>
    </row>
    <row r="528" spans="2:5" x14ac:dyDescent="0.25">
      <c r="B528" t="s">
        <v>524</v>
      </c>
      <c r="C528" t="s">
        <v>3404</v>
      </c>
      <c r="D528" t="s">
        <v>5825</v>
      </c>
      <c r="E528" t="s">
        <v>6001</v>
      </c>
    </row>
    <row r="529" spans="2:5" x14ac:dyDescent="0.25">
      <c r="B529" t="s">
        <v>525</v>
      </c>
      <c r="C529" t="s">
        <v>3405</v>
      </c>
      <c r="D529" t="s">
        <v>5825</v>
      </c>
      <c r="E529" t="s">
        <v>6001</v>
      </c>
    </row>
    <row r="530" spans="2:5" x14ac:dyDescent="0.25">
      <c r="B530" t="s">
        <v>526</v>
      </c>
      <c r="C530" t="s">
        <v>3406</v>
      </c>
      <c r="D530" t="s">
        <v>5825</v>
      </c>
      <c r="E530" t="s">
        <v>6001</v>
      </c>
    </row>
    <row r="531" spans="2:5" x14ac:dyDescent="0.25">
      <c r="B531" t="s">
        <v>527</v>
      </c>
      <c r="C531" t="s">
        <v>3407</v>
      </c>
      <c r="D531" t="s">
        <v>5825</v>
      </c>
      <c r="E531" t="s">
        <v>6001</v>
      </c>
    </row>
    <row r="532" spans="2:5" x14ac:dyDescent="0.25">
      <c r="B532" t="s">
        <v>528</v>
      </c>
      <c r="C532" t="s">
        <v>3408</v>
      </c>
      <c r="D532" t="s">
        <v>5825</v>
      </c>
      <c r="E532" t="s">
        <v>6001</v>
      </c>
    </row>
    <row r="533" spans="2:5" x14ac:dyDescent="0.25">
      <c r="B533" t="s">
        <v>529</v>
      </c>
      <c r="C533" t="s">
        <v>3409</v>
      </c>
      <c r="D533" t="s">
        <v>5825</v>
      </c>
      <c r="E533" t="s">
        <v>6001</v>
      </c>
    </row>
    <row r="534" spans="2:5" x14ac:dyDescent="0.25">
      <c r="B534" t="s">
        <v>530</v>
      </c>
      <c r="C534" t="s">
        <v>3410</v>
      </c>
      <c r="D534" t="s">
        <v>5825</v>
      </c>
      <c r="E534" t="s">
        <v>6001</v>
      </c>
    </row>
    <row r="535" spans="2:5" x14ac:dyDescent="0.25">
      <c r="B535" t="s">
        <v>531</v>
      </c>
      <c r="C535" t="s">
        <v>3411</v>
      </c>
      <c r="D535" t="s">
        <v>5825</v>
      </c>
      <c r="E535" t="s">
        <v>6001</v>
      </c>
    </row>
    <row r="536" spans="2:5" x14ac:dyDescent="0.25">
      <c r="B536" t="s">
        <v>532</v>
      </c>
      <c r="C536" t="s">
        <v>3412</v>
      </c>
      <c r="D536" t="s">
        <v>5825</v>
      </c>
      <c r="E536" t="s">
        <v>6001</v>
      </c>
    </row>
    <row r="537" spans="2:5" x14ac:dyDescent="0.25">
      <c r="B537" t="s">
        <v>533</v>
      </c>
      <c r="C537" t="s">
        <v>3413</v>
      </c>
      <c r="D537" t="s">
        <v>5825</v>
      </c>
      <c r="E537" t="s">
        <v>6001</v>
      </c>
    </row>
    <row r="538" spans="2:5" x14ac:dyDescent="0.25">
      <c r="B538" t="s">
        <v>534</v>
      </c>
      <c r="C538" t="s">
        <v>3414</v>
      </c>
      <c r="D538" t="s">
        <v>5825</v>
      </c>
      <c r="E538" t="s">
        <v>6001</v>
      </c>
    </row>
    <row r="539" spans="2:5" x14ac:dyDescent="0.25">
      <c r="B539" t="s">
        <v>535</v>
      </c>
      <c r="C539" t="s">
        <v>3415</v>
      </c>
      <c r="D539" t="s">
        <v>5825</v>
      </c>
      <c r="E539" t="s">
        <v>6001</v>
      </c>
    </row>
    <row r="540" spans="2:5" x14ac:dyDescent="0.25">
      <c r="B540" t="s">
        <v>536</v>
      </c>
      <c r="C540" t="s">
        <v>3416</v>
      </c>
      <c r="D540" t="s">
        <v>5825</v>
      </c>
      <c r="E540" t="s">
        <v>6001</v>
      </c>
    </row>
    <row r="541" spans="2:5" x14ac:dyDescent="0.25">
      <c r="B541" t="s">
        <v>537</v>
      </c>
      <c r="C541" t="s">
        <v>3417</v>
      </c>
      <c r="D541" t="s">
        <v>5825</v>
      </c>
      <c r="E541" t="s">
        <v>6001</v>
      </c>
    </row>
    <row r="542" spans="2:5" x14ac:dyDescent="0.25">
      <c r="B542" t="s">
        <v>538</v>
      </c>
      <c r="C542" t="s">
        <v>3418</v>
      </c>
      <c r="D542" t="s">
        <v>5825</v>
      </c>
      <c r="E542" t="s">
        <v>6001</v>
      </c>
    </row>
    <row r="543" spans="2:5" x14ac:dyDescent="0.25">
      <c r="B543" t="s">
        <v>539</v>
      </c>
      <c r="C543" t="s">
        <v>3419</v>
      </c>
      <c r="D543" t="s">
        <v>5825</v>
      </c>
      <c r="E543" t="s">
        <v>6001</v>
      </c>
    </row>
    <row r="544" spans="2:5" x14ac:dyDescent="0.25">
      <c r="B544" t="s">
        <v>540</v>
      </c>
      <c r="C544" t="s">
        <v>3420</v>
      </c>
      <c r="D544" t="s">
        <v>5825</v>
      </c>
      <c r="E544" t="s">
        <v>6001</v>
      </c>
    </row>
    <row r="545" spans="2:5" x14ac:dyDescent="0.25">
      <c r="B545" t="s">
        <v>541</v>
      </c>
      <c r="C545" t="s">
        <v>3421</v>
      </c>
      <c r="D545" t="s">
        <v>5825</v>
      </c>
      <c r="E545" t="s">
        <v>6001</v>
      </c>
    </row>
    <row r="546" spans="2:5" x14ac:dyDescent="0.25">
      <c r="B546" t="s">
        <v>542</v>
      </c>
      <c r="C546" t="s">
        <v>3422</v>
      </c>
      <c r="D546" t="s">
        <v>5825</v>
      </c>
      <c r="E546" t="s">
        <v>6001</v>
      </c>
    </row>
    <row r="547" spans="2:5" x14ac:dyDescent="0.25">
      <c r="B547" t="s">
        <v>543</v>
      </c>
      <c r="C547" t="s">
        <v>3423</v>
      </c>
      <c r="D547" t="s">
        <v>5825</v>
      </c>
      <c r="E547" t="s">
        <v>6001</v>
      </c>
    </row>
    <row r="548" spans="2:5" x14ac:dyDescent="0.25">
      <c r="B548" t="s">
        <v>544</v>
      </c>
      <c r="C548" t="s">
        <v>3424</v>
      </c>
      <c r="D548" t="s">
        <v>5825</v>
      </c>
      <c r="E548" t="s">
        <v>6001</v>
      </c>
    </row>
    <row r="549" spans="2:5" x14ac:dyDescent="0.25">
      <c r="B549" t="s">
        <v>545</v>
      </c>
      <c r="C549" t="s">
        <v>3425</v>
      </c>
      <c r="D549" t="s">
        <v>5825</v>
      </c>
      <c r="E549" t="s">
        <v>6001</v>
      </c>
    </row>
    <row r="550" spans="2:5" x14ac:dyDescent="0.25">
      <c r="B550" t="s">
        <v>546</v>
      </c>
      <c r="C550" t="s">
        <v>3426</v>
      </c>
      <c r="D550" t="s">
        <v>5825</v>
      </c>
      <c r="E550" t="s">
        <v>6001</v>
      </c>
    </row>
    <row r="551" spans="2:5" x14ac:dyDescent="0.25">
      <c r="B551" t="s">
        <v>547</v>
      </c>
      <c r="C551" t="s">
        <v>3427</v>
      </c>
      <c r="D551" t="s">
        <v>5825</v>
      </c>
      <c r="E551" t="s">
        <v>6001</v>
      </c>
    </row>
    <row r="552" spans="2:5" x14ac:dyDescent="0.25">
      <c r="B552" t="s">
        <v>548</v>
      </c>
      <c r="C552" t="s">
        <v>3428</v>
      </c>
      <c r="D552" t="s">
        <v>5825</v>
      </c>
      <c r="E552" t="s">
        <v>6001</v>
      </c>
    </row>
    <row r="553" spans="2:5" x14ac:dyDescent="0.25">
      <c r="B553" t="s">
        <v>549</v>
      </c>
      <c r="C553" t="s">
        <v>3429</v>
      </c>
      <c r="D553" t="s">
        <v>5825</v>
      </c>
      <c r="E553" t="s">
        <v>6001</v>
      </c>
    </row>
    <row r="554" spans="2:5" x14ac:dyDescent="0.25">
      <c r="B554" t="s">
        <v>550</v>
      </c>
      <c r="C554" t="s">
        <v>3430</v>
      </c>
      <c r="D554" t="s">
        <v>5825</v>
      </c>
      <c r="E554" t="s">
        <v>6001</v>
      </c>
    </row>
    <row r="555" spans="2:5" x14ac:dyDescent="0.25">
      <c r="B555" t="s">
        <v>551</v>
      </c>
      <c r="C555" t="s">
        <v>3431</v>
      </c>
      <c r="D555" t="s">
        <v>5825</v>
      </c>
      <c r="E555" t="s">
        <v>6001</v>
      </c>
    </row>
    <row r="556" spans="2:5" x14ac:dyDescent="0.25">
      <c r="B556" t="s">
        <v>552</v>
      </c>
      <c r="C556" t="s">
        <v>3432</v>
      </c>
      <c r="D556" t="s">
        <v>5825</v>
      </c>
      <c r="E556" t="s">
        <v>6001</v>
      </c>
    </row>
    <row r="557" spans="2:5" x14ac:dyDescent="0.25">
      <c r="B557" t="s">
        <v>553</v>
      </c>
      <c r="C557" t="s">
        <v>3433</v>
      </c>
      <c r="D557" t="s">
        <v>5825</v>
      </c>
      <c r="E557" t="s">
        <v>6001</v>
      </c>
    </row>
    <row r="558" spans="2:5" x14ac:dyDescent="0.25">
      <c r="B558" t="s">
        <v>554</v>
      </c>
      <c r="C558" t="s">
        <v>3434</v>
      </c>
      <c r="D558" t="s">
        <v>5825</v>
      </c>
      <c r="E558" t="s">
        <v>6001</v>
      </c>
    </row>
    <row r="559" spans="2:5" x14ac:dyDescent="0.25">
      <c r="B559" t="s">
        <v>555</v>
      </c>
      <c r="C559" t="s">
        <v>3435</v>
      </c>
      <c r="D559" t="s">
        <v>5825</v>
      </c>
      <c r="E559" t="s">
        <v>6001</v>
      </c>
    </row>
    <row r="560" spans="2:5" x14ac:dyDescent="0.25">
      <c r="B560" t="s">
        <v>556</v>
      </c>
      <c r="C560" t="s">
        <v>3436</v>
      </c>
      <c r="D560" t="s">
        <v>5825</v>
      </c>
      <c r="E560" t="s">
        <v>6001</v>
      </c>
    </row>
    <row r="561" spans="2:5" x14ac:dyDescent="0.25">
      <c r="B561" t="s">
        <v>557</v>
      </c>
      <c r="C561" t="s">
        <v>3437</v>
      </c>
      <c r="D561" t="s">
        <v>5825</v>
      </c>
      <c r="E561" t="s">
        <v>6001</v>
      </c>
    </row>
    <row r="562" spans="2:5" x14ac:dyDescent="0.25">
      <c r="B562" t="s">
        <v>558</v>
      </c>
      <c r="C562" t="s">
        <v>3438</v>
      </c>
      <c r="D562" t="s">
        <v>5825</v>
      </c>
      <c r="E562" t="s">
        <v>6001</v>
      </c>
    </row>
    <row r="563" spans="2:5" x14ac:dyDescent="0.25">
      <c r="B563" t="s">
        <v>559</v>
      </c>
      <c r="C563" t="s">
        <v>3439</v>
      </c>
      <c r="D563" t="s">
        <v>5825</v>
      </c>
      <c r="E563" t="s">
        <v>6001</v>
      </c>
    </row>
    <row r="564" spans="2:5" x14ac:dyDescent="0.25">
      <c r="B564" t="s">
        <v>560</v>
      </c>
      <c r="C564" t="s">
        <v>3440</v>
      </c>
      <c r="D564" t="s">
        <v>5825</v>
      </c>
      <c r="E564" t="s">
        <v>6001</v>
      </c>
    </row>
    <row r="565" spans="2:5" x14ac:dyDescent="0.25">
      <c r="B565" t="s">
        <v>561</v>
      </c>
      <c r="C565" t="s">
        <v>3441</v>
      </c>
      <c r="D565" t="s">
        <v>5825</v>
      </c>
      <c r="E565" t="s">
        <v>6001</v>
      </c>
    </row>
    <row r="566" spans="2:5" x14ac:dyDescent="0.25">
      <c r="B566" t="s">
        <v>562</v>
      </c>
      <c r="C566" t="s">
        <v>3442</v>
      </c>
      <c r="D566" t="s">
        <v>5825</v>
      </c>
      <c r="E566" t="s">
        <v>6001</v>
      </c>
    </row>
    <row r="567" spans="2:5" x14ac:dyDescent="0.25">
      <c r="B567" t="s">
        <v>563</v>
      </c>
      <c r="C567" t="s">
        <v>3443</v>
      </c>
      <c r="D567" t="s">
        <v>5825</v>
      </c>
      <c r="E567" t="s">
        <v>6001</v>
      </c>
    </row>
    <row r="568" spans="2:5" x14ac:dyDescent="0.25">
      <c r="B568" t="s">
        <v>564</v>
      </c>
      <c r="C568" t="s">
        <v>3444</v>
      </c>
      <c r="D568" t="s">
        <v>5825</v>
      </c>
      <c r="E568" t="s">
        <v>6001</v>
      </c>
    </row>
    <row r="569" spans="2:5" x14ac:dyDescent="0.25">
      <c r="B569" t="s">
        <v>565</v>
      </c>
      <c r="C569" t="s">
        <v>3445</v>
      </c>
      <c r="D569" t="s">
        <v>5825</v>
      </c>
      <c r="E569" t="s">
        <v>6001</v>
      </c>
    </row>
    <row r="570" spans="2:5" x14ac:dyDescent="0.25">
      <c r="B570" t="s">
        <v>566</v>
      </c>
      <c r="C570" t="s">
        <v>3446</v>
      </c>
      <c r="D570" t="s">
        <v>5826</v>
      </c>
      <c r="E570" t="s">
        <v>6002</v>
      </c>
    </row>
    <row r="571" spans="2:5" x14ac:dyDescent="0.25">
      <c r="B571" t="s">
        <v>567</v>
      </c>
      <c r="C571" t="s">
        <v>3447</v>
      </c>
      <c r="D571" t="s">
        <v>5826</v>
      </c>
      <c r="E571" t="s">
        <v>6002</v>
      </c>
    </row>
    <row r="572" spans="2:5" x14ac:dyDescent="0.25">
      <c r="B572" t="s">
        <v>568</v>
      </c>
      <c r="C572" t="s">
        <v>3448</v>
      </c>
      <c r="D572" t="s">
        <v>5826</v>
      </c>
      <c r="E572" t="s">
        <v>6002</v>
      </c>
    </row>
    <row r="573" spans="2:5" x14ac:dyDescent="0.25">
      <c r="B573" t="s">
        <v>569</v>
      </c>
      <c r="C573" t="s">
        <v>3449</v>
      </c>
      <c r="D573" t="s">
        <v>5826</v>
      </c>
      <c r="E573" t="s">
        <v>6002</v>
      </c>
    </row>
    <row r="574" spans="2:5" x14ac:dyDescent="0.25">
      <c r="B574" t="s">
        <v>570</v>
      </c>
      <c r="C574" t="s">
        <v>3450</v>
      </c>
      <c r="D574" t="s">
        <v>5826</v>
      </c>
      <c r="E574" t="s">
        <v>6002</v>
      </c>
    </row>
    <row r="575" spans="2:5" x14ac:dyDescent="0.25">
      <c r="B575" t="s">
        <v>571</v>
      </c>
      <c r="C575" t="s">
        <v>3451</v>
      </c>
      <c r="D575" t="s">
        <v>5826</v>
      </c>
      <c r="E575" t="s">
        <v>6002</v>
      </c>
    </row>
    <row r="576" spans="2:5" x14ac:dyDescent="0.25">
      <c r="B576" t="s">
        <v>572</v>
      </c>
      <c r="C576" t="s">
        <v>3452</v>
      </c>
      <c r="D576" t="s">
        <v>5826</v>
      </c>
      <c r="E576" t="s">
        <v>6002</v>
      </c>
    </row>
    <row r="577" spans="2:5" x14ac:dyDescent="0.25">
      <c r="B577" t="s">
        <v>573</v>
      </c>
      <c r="C577" t="s">
        <v>3453</v>
      </c>
      <c r="D577" t="s">
        <v>5826</v>
      </c>
      <c r="E577" t="s">
        <v>6002</v>
      </c>
    </row>
    <row r="578" spans="2:5" x14ac:dyDescent="0.25">
      <c r="B578" t="s">
        <v>574</v>
      </c>
      <c r="C578" t="s">
        <v>3454</v>
      </c>
      <c r="D578" t="s">
        <v>5826</v>
      </c>
      <c r="E578" t="s">
        <v>6002</v>
      </c>
    </row>
    <row r="579" spans="2:5" x14ac:dyDescent="0.25">
      <c r="B579" t="s">
        <v>575</v>
      </c>
      <c r="C579" t="s">
        <v>3455</v>
      </c>
      <c r="D579" t="s">
        <v>5826</v>
      </c>
      <c r="E579" t="s">
        <v>6002</v>
      </c>
    </row>
    <row r="580" spans="2:5" x14ac:dyDescent="0.25">
      <c r="B580" t="s">
        <v>576</v>
      </c>
      <c r="C580" t="s">
        <v>3456</v>
      </c>
      <c r="D580" t="s">
        <v>5826</v>
      </c>
      <c r="E580" t="s">
        <v>6002</v>
      </c>
    </row>
    <row r="581" spans="2:5" x14ac:dyDescent="0.25">
      <c r="B581" t="s">
        <v>577</v>
      </c>
      <c r="C581" t="s">
        <v>3457</v>
      </c>
      <c r="D581" t="s">
        <v>5826</v>
      </c>
      <c r="E581" t="s">
        <v>6002</v>
      </c>
    </row>
    <row r="582" spans="2:5" x14ac:dyDescent="0.25">
      <c r="B582" t="s">
        <v>578</v>
      </c>
      <c r="C582" t="s">
        <v>3458</v>
      </c>
      <c r="D582" t="s">
        <v>5826</v>
      </c>
      <c r="E582" t="s">
        <v>6002</v>
      </c>
    </row>
    <row r="583" spans="2:5" x14ac:dyDescent="0.25">
      <c r="B583" t="s">
        <v>579</v>
      </c>
      <c r="C583" t="s">
        <v>3459</v>
      </c>
      <c r="D583" t="s">
        <v>5826</v>
      </c>
      <c r="E583" t="s">
        <v>6002</v>
      </c>
    </row>
    <row r="584" spans="2:5" x14ac:dyDescent="0.25">
      <c r="B584" t="s">
        <v>580</v>
      </c>
      <c r="C584" t="s">
        <v>3460</v>
      </c>
      <c r="D584" t="s">
        <v>5826</v>
      </c>
      <c r="E584" t="s">
        <v>6002</v>
      </c>
    </row>
    <row r="585" spans="2:5" x14ac:dyDescent="0.25">
      <c r="B585" t="s">
        <v>581</v>
      </c>
      <c r="C585" t="s">
        <v>3461</v>
      </c>
      <c r="D585" t="s">
        <v>5826</v>
      </c>
      <c r="E585" t="s">
        <v>6002</v>
      </c>
    </row>
    <row r="586" spans="2:5" x14ac:dyDescent="0.25">
      <c r="B586" t="s">
        <v>582</v>
      </c>
      <c r="C586" t="s">
        <v>3462</v>
      </c>
      <c r="D586" t="s">
        <v>5826</v>
      </c>
      <c r="E586" t="s">
        <v>6002</v>
      </c>
    </row>
    <row r="587" spans="2:5" x14ac:dyDescent="0.25">
      <c r="B587" t="s">
        <v>583</v>
      </c>
      <c r="C587" t="s">
        <v>3463</v>
      </c>
      <c r="D587" t="s">
        <v>5826</v>
      </c>
      <c r="E587" t="s">
        <v>6002</v>
      </c>
    </row>
    <row r="588" spans="2:5" x14ac:dyDescent="0.25">
      <c r="B588" t="s">
        <v>584</v>
      </c>
      <c r="C588" t="s">
        <v>3464</v>
      </c>
      <c r="D588" t="s">
        <v>5826</v>
      </c>
      <c r="E588" t="s">
        <v>6002</v>
      </c>
    </row>
    <row r="589" spans="2:5" x14ac:dyDescent="0.25">
      <c r="B589" t="s">
        <v>585</v>
      </c>
      <c r="C589" t="s">
        <v>3465</v>
      </c>
      <c r="D589" t="s">
        <v>5826</v>
      </c>
      <c r="E589" t="s">
        <v>6002</v>
      </c>
    </row>
    <row r="590" spans="2:5" x14ac:dyDescent="0.25">
      <c r="B590" t="s">
        <v>586</v>
      </c>
      <c r="C590" t="s">
        <v>3466</v>
      </c>
      <c r="D590" t="s">
        <v>5826</v>
      </c>
      <c r="E590" t="s">
        <v>6002</v>
      </c>
    </row>
    <row r="591" spans="2:5" x14ac:dyDescent="0.25">
      <c r="B591" t="s">
        <v>587</v>
      </c>
      <c r="C591" t="s">
        <v>3467</v>
      </c>
      <c r="D591" t="s">
        <v>5826</v>
      </c>
      <c r="E591" t="s">
        <v>6002</v>
      </c>
    </row>
    <row r="592" spans="2:5" x14ac:dyDescent="0.25">
      <c r="B592" t="s">
        <v>588</v>
      </c>
      <c r="C592" t="s">
        <v>3468</v>
      </c>
      <c r="D592" t="s">
        <v>5826</v>
      </c>
      <c r="E592" t="s">
        <v>6002</v>
      </c>
    </row>
    <row r="593" spans="2:5" x14ac:dyDescent="0.25">
      <c r="B593" t="s">
        <v>589</v>
      </c>
      <c r="C593" t="s">
        <v>3469</v>
      </c>
      <c r="D593" t="s">
        <v>5826</v>
      </c>
      <c r="E593" t="s">
        <v>6002</v>
      </c>
    </row>
    <row r="594" spans="2:5" x14ac:dyDescent="0.25">
      <c r="B594" t="s">
        <v>590</v>
      </c>
      <c r="C594" t="s">
        <v>3470</v>
      </c>
      <c r="D594" t="s">
        <v>5826</v>
      </c>
      <c r="E594" t="s">
        <v>6002</v>
      </c>
    </row>
    <row r="595" spans="2:5" x14ac:dyDescent="0.25">
      <c r="B595" t="s">
        <v>591</v>
      </c>
      <c r="C595" t="s">
        <v>3471</v>
      </c>
      <c r="D595" t="s">
        <v>5826</v>
      </c>
      <c r="E595" t="s">
        <v>6002</v>
      </c>
    </row>
    <row r="596" spans="2:5" x14ac:dyDescent="0.25">
      <c r="B596" t="s">
        <v>592</v>
      </c>
      <c r="C596" t="s">
        <v>3472</v>
      </c>
      <c r="D596" t="s">
        <v>5826</v>
      </c>
      <c r="E596" t="s">
        <v>6002</v>
      </c>
    </row>
    <row r="597" spans="2:5" x14ac:dyDescent="0.25">
      <c r="B597" t="s">
        <v>593</v>
      </c>
      <c r="C597" t="s">
        <v>3473</v>
      </c>
      <c r="D597" t="s">
        <v>5826</v>
      </c>
      <c r="E597" t="s">
        <v>6002</v>
      </c>
    </row>
    <row r="598" spans="2:5" x14ac:dyDescent="0.25">
      <c r="B598" t="s">
        <v>594</v>
      </c>
      <c r="C598" t="s">
        <v>3474</v>
      </c>
      <c r="D598" t="s">
        <v>5826</v>
      </c>
      <c r="E598" t="s">
        <v>6002</v>
      </c>
    </row>
    <row r="599" spans="2:5" x14ac:dyDescent="0.25">
      <c r="B599" t="s">
        <v>595</v>
      </c>
      <c r="C599" t="s">
        <v>3475</v>
      </c>
      <c r="D599" t="s">
        <v>5826</v>
      </c>
      <c r="E599" t="s">
        <v>6002</v>
      </c>
    </row>
    <row r="600" spans="2:5" x14ac:dyDescent="0.25">
      <c r="B600" t="s">
        <v>596</v>
      </c>
      <c r="C600" t="s">
        <v>3476</v>
      </c>
      <c r="D600" t="s">
        <v>5826</v>
      </c>
      <c r="E600" t="s">
        <v>6002</v>
      </c>
    </row>
    <row r="601" spans="2:5" x14ac:dyDescent="0.25">
      <c r="B601" t="s">
        <v>597</v>
      </c>
      <c r="C601" t="s">
        <v>3477</v>
      </c>
      <c r="D601" t="s">
        <v>5826</v>
      </c>
      <c r="E601" t="s">
        <v>6002</v>
      </c>
    </row>
    <row r="602" spans="2:5" x14ac:dyDescent="0.25">
      <c r="B602" t="s">
        <v>598</v>
      </c>
      <c r="C602" t="s">
        <v>3478</v>
      </c>
      <c r="D602" t="s">
        <v>5826</v>
      </c>
      <c r="E602" t="s">
        <v>6002</v>
      </c>
    </row>
    <row r="603" spans="2:5" x14ac:dyDescent="0.25">
      <c r="B603" t="s">
        <v>599</v>
      </c>
      <c r="C603" t="s">
        <v>3479</v>
      </c>
      <c r="D603" t="s">
        <v>5826</v>
      </c>
      <c r="E603" t="s">
        <v>6002</v>
      </c>
    </row>
    <row r="604" spans="2:5" x14ac:dyDescent="0.25">
      <c r="B604" t="s">
        <v>600</v>
      </c>
      <c r="C604" t="s">
        <v>3480</v>
      </c>
      <c r="D604" t="s">
        <v>5826</v>
      </c>
      <c r="E604" t="s">
        <v>6002</v>
      </c>
    </row>
    <row r="605" spans="2:5" x14ac:dyDescent="0.25">
      <c r="B605" t="s">
        <v>601</v>
      </c>
      <c r="C605" t="s">
        <v>3481</v>
      </c>
      <c r="D605" t="s">
        <v>5826</v>
      </c>
      <c r="E605" t="s">
        <v>6002</v>
      </c>
    </row>
    <row r="606" spans="2:5" x14ac:dyDescent="0.25">
      <c r="B606" t="s">
        <v>602</v>
      </c>
      <c r="C606" t="s">
        <v>3482</v>
      </c>
      <c r="D606" t="s">
        <v>5826</v>
      </c>
      <c r="E606" t="s">
        <v>6002</v>
      </c>
    </row>
    <row r="607" spans="2:5" x14ac:dyDescent="0.25">
      <c r="B607" t="s">
        <v>603</v>
      </c>
      <c r="C607" t="s">
        <v>3483</v>
      </c>
      <c r="D607" t="s">
        <v>5826</v>
      </c>
      <c r="E607" t="s">
        <v>6002</v>
      </c>
    </row>
    <row r="608" spans="2:5" x14ac:dyDescent="0.25">
      <c r="B608" t="s">
        <v>604</v>
      </c>
      <c r="C608" t="s">
        <v>3484</v>
      </c>
      <c r="D608" t="s">
        <v>5826</v>
      </c>
      <c r="E608" t="s">
        <v>6002</v>
      </c>
    </row>
    <row r="609" spans="2:5" x14ac:dyDescent="0.25">
      <c r="B609" t="s">
        <v>605</v>
      </c>
      <c r="C609" t="s">
        <v>3485</v>
      </c>
      <c r="D609" t="s">
        <v>5826</v>
      </c>
      <c r="E609" t="s">
        <v>6002</v>
      </c>
    </row>
    <row r="610" spans="2:5" x14ac:dyDescent="0.25">
      <c r="B610" t="s">
        <v>606</v>
      </c>
      <c r="C610" t="s">
        <v>3486</v>
      </c>
      <c r="D610" t="s">
        <v>5826</v>
      </c>
      <c r="E610" t="s">
        <v>6002</v>
      </c>
    </row>
    <row r="611" spans="2:5" x14ac:dyDescent="0.25">
      <c r="B611" t="s">
        <v>607</v>
      </c>
      <c r="C611" t="s">
        <v>3487</v>
      </c>
      <c r="D611" t="s">
        <v>5826</v>
      </c>
      <c r="E611" t="s">
        <v>6002</v>
      </c>
    </row>
    <row r="612" spans="2:5" x14ac:dyDescent="0.25">
      <c r="B612" t="s">
        <v>608</v>
      </c>
      <c r="C612" t="s">
        <v>3488</v>
      </c>
      <c r="D612" t="s">
        <v>5826</v>
      </c>
      <c r="E612" t="s">
        <v>6002</v>
      </c>
    </row>
    <row r="613" spans="2:5" x14ac:dyDescent="0.25">
      <c r="B613" t="s">
        <v>609</v>
      </c>
      <c r="C613" t="s">
        <v>3489</v>
      </c>
      <c r="D613" t="s">
        <v>5826</v>
      </c>
      <c r="E613" t="s">
        <v>6002</v>
      </c>
    </row>
    <row r="614" spans="2:5" x14ac:dyDescent="0.25">
      <c r="B614" t="s">
        <v>610</v>
      </c>
      <c r="C614" t="s">
        <v>3490</v>
      </c>
      <c r="D614" t="s">
        <v>5826</v>
      </c>
      <c r="E614" t="s">
        <v>6002</v>
      </c>
    </row>
    <row r="615" spans="2:5" x14ac:dyDescent="0.25">
      <c r="B615" t="s">
        <v>611</v>
      </c>
      <c r="C615" t="s">
        <v>3491</v>
      </c>
      <c r="D615" t="s">
        <v>5826</v>
      </c>
      <c r="E615" t="s">
        <v>6002</v>
      </c>
    </row>
    <row r="616" spans="2:5" x14ac:dyDescent="0.25">
      <c r="B616" t="s">
        <v>612</v>
      </c>
      <c r="C616" t="s">
        <v>3492</v>
      </c>
      <c r="D616" t="s">
        <v>5826</v>
      </c>
      <c r="E616" t="s">
        <v>6002</v>
      </c>
    </row>
    <row r="617" spans="2:5" x14ac:dyDescent="0.25">
      <c r="B617" t="s">
        <v>613</v>
      </c>
      <c r="C617" t="s">
        <v>3493</v>
      </c>
      <c r="D617" t="s">
        <v>5826</v>
      </c>
      <c r="E617" t="s">
        <v>6002</v>
      </c>
    </row>
    <row r="618" spans="2:5" x14ac:dyDescent="0.25">
      <c r="B618" t="s">
        <v>614</v>
      </c>
      <c r="C618" t="s">
        <v>3494</v>
      </c>
      <c r="D618" t="s">
        <v>5826</v>
      </c>
      <c r="E618" t="s">
        <v>6002</v>
      </c>
    </row>
    <row r="619" spans="2:5" x14ac:dyDescent="0.25">
      <c r="B619" t="s">
        <v>615</v>
      </c>
      <c r="C619" t="s">
        <v>3495</v>
      </c>
      <c r="D619" t="s">
        <v>5826</v>
      </c>
      <c r="E619" t="s">
        <v>6002</v>
      </c>
    </row>
    <row r="620" spans="2:5" x14ac:dyDescent="0.25">
      <c r="B620" t="s">
        <v>616</v>
      </c>
      <c r="C620" t="s">
        <v>3496</v>
      </c>
      <c r="D620" t="s">
        <v>5826</v>
      </c>
      <c r="E620" t="s">
        <v>6002</v>
      </c>
    </row>
    <row r="621" spans="2:5" x14ac:dyDescent="0.25">
      <c r="B621" t="s">
        <v>617</v>
      </c>
      <c r="C621" t="s">
        <v>3497</v>
      </c>
      <c r="D621" t="s">
        <v>5826</v>
      </c>
      <c r="E621" t="s">
        <v>6002</v>
      </c>
    </row>
    <row r="622" spans="2:5" x14ac:dyDescent="0.25">
      <c r="B622" t="s">
        <v>618</v>
      </c>
      <c r="C622" t="s">
        <v>3498</v>
      </c>
      <c r="D622" t="s">
        <v>5826</v>
      </c>
      <c r="E622" t="s">
        <v>6002</v>
      </c>
    </row>
    <row r="623" spans="2:5" x14ac:dyDescent="0.25">
      <c r="B623" t="s">
        <v>619</v>
      </c>
      <c r="C623" t="s">
        <v>3499</v>
      </c>
      <c r="D623" t="s">
        <v>5826</v>
      </c>
      <c r="E623" t="s">
        <v>6002</v>
      </c>
    </row>
    <row r="624" spans="2:5" x14ac:dyDescent="0.25">
      <c r="B624" t="s">
        <v>620</v>
      </c>
      <c r="C624" t="s">
        <v>3500</v>
      </c>
      <c r="D624" t="s">
        <v>5826</v>
      </c>
      <c r="E624" t="s">
        <v>6002</v>
      </c>
    </row>
    <row r="625" spans="2:5" x14ac:dyDescent="0.25">
      <c r="B625" t="s">
        <v>621</v>
      </c>
      <c r="C625" t="s">
        <v>3501</v>
      </c>
      <c r="D625" t="s">
        <v>5826</v>
      </c>
      <c r="E625" t="s">
        <v>6002</v>
      </c>
    </row>
    <row r="626" spans="2:5" x14ac:dyDescent="0.25">
      <c r="B626" t="s">
        <v>622</v>
      </c>
      <c r="C626" t="s">
        <v>3502</v>
      </c>
      <c r="D626" t="s">
        <v>5826</v>
      </c>
      <c r="E626" t="s">
        <v>6002</v>
      </c>
    </row>
    <row r="627" spans="2:5" x14ac:dyDescent="0.25">
      <c r="B627" t="s">
        <v>623</v>
      </c>
      <c r="C627" t="s">
        <v>3503</v>
      </c>
      <c r="D627" t="s">
        <v>5826</v>
      </c>
      <c r="E627" t="s">
        <v>6002</v>
      </c>
    </row>
    <row r="628" spans="2:5" x14ac:dyDescent="0.25">
      <c r="B628" t="s">
        <v>624</v>
      </c>
      <c r="C628" t="s">
        <v>3504</v>
      </c>
      <c r="D628" t="s">
        <v>5826</v>
      </c>
      <c r="E628" t="s">
        <v>6002</v>
      </c>
    </row>
    <row r="629" spans="2:5" x14ac:dyDescent="0.25">
      <c r="B629" t="s">
        <v>625</v>
      </c>
      <c r="C629" t="s">
        <v>3505</v>
      </c>
      <c r="D629" t="s">
        <v>5826</v>
      </c>
      <c r="E629" t="s">
        <v>6002</v>
      </c>
    </row>
    <row r="630" spans="2:5" x14ac:dyDescent="0.25">
      <c r="B630" t="s">
        <v>626</v>
      </c>
      <c r="C630" t="s">
        <v>3506</v>
      </c>
      <c r="D630" t="s">
        <v>5826</v>
      </c>
      <c r="E630" t="s">
        <v>6002</v>
      </c>
    </row>
    <row r="631" spans="2:5" x14ac:dyDescent="0.25">
      <c r="B631" t="s">
        <v>627</v>
      </c>
      <c r="C631" t="s">
        <v>3507</v>
      </c>
      <c r="D631" t="s">
        <v>5826</v>
      </c>
      <c r="E631" t="s">
        <v>6002</v>
      </c>
    </row>
    <row r="632" spans="2:5" x14ac:dyDescent="0.25">
      <c r="B632" t="s">
        <v>628</v>
      </c>
      <c r="C632" t="s">
        <v>3508</v>
      </c>
      <c r="D632" t="s">
        <v>5826</v>
      </c>
      <c r="E632" t="s">
        <v>6002</v>
      </c>
    </row>
    <row r="633" spans="2:5" x14ac:dyDescent="0.25">
      <c r="B633" t="s">
        <v>629</v>
      </c>
      <c r="C633" t="s">
        <v>3509</v>
      </c>
      <c r="D633" t="s">
        <v>5826</v>
      </c>
      <c r="E633" t="s">
        <v>6002</v>
      </c>
    </row>
    <row r="634" spans="2:5" x14ac:dyDescent="0.25">
      <c r="B634" t="s">
        <v>630</v>
      </c>
      <c r="C634" t="s">
        <v>3510</v>
      </c>
      <c r="D634" t="s">
        <v>5826</v>
      </c>
      <c r="E634" t="s">
        <v>6002</v>
      </c>
    </row>
    <row r="635" spans="2:5" x14ac:dyDescent="0.25">
      <c r="B635" t="s">
        <v>631</v>
      </c>
      <c r="C635" t="s">
        <v>3511</v>
      </c>
      <c r="D635" t="s">
        <v>5826</v>
      </c>
      <c r="E635" t="s">
        <v>6002</v>
      </c>
    </row>
    <row r="636" spans="2:5" x14ac:dyDescent="0.25">
      <c r="B636" t="s">
        <v>632</v>
      </c>
      <c r="C636" t="s">
        <v>3512</v>
      </c>
      <c r="D636" t="s">
        <v>5826</v>
      </c>
      <c r="E636" t="s">
        <v>6002</v>
      </c>
    </row>
    <row r="637" spans="2:5" x14ac:dyDescent="0.25">
      <c r="B637" t="s">
        <v>633</v>
      </c>
      <c r="C637" t="s">
        <v>3513</v>
      </c>
      <c r="D637" t="s">
        <v>5826</v>
      </c>
      <c r="E637" t="s">
        <v>6002</v>
      </c>
    </row>
    <row r="638" spans="2:5" x14ac:dyDescent="0.25">
      <c r="B638" t="s">
        <v>634</v>
      </c>
      <c r="C638" t="s">
        <v>3514</v>
      </c>
      <c r="D638" t="s">
        <v>5826</v>
      </c>
      <c r="E638" t="s">
        <v>6002</v>
      </c>
    </row>
    <row r="639" spans="2:5" x14ac:dyDescent="0.25">
      <c r="B639" t="s">
        <v>635</v>
      </c>
      <c r="C639" t="s">
        <v>3515</v>
      </c>
      <c r="D639" t="s">
        <v>5826</v>
      </c>
      <c r="E639" t="s">
        <v>6002</v>
      </c>
    </row>
    <row r="640" spans="2:5" x14ac:dyDescent="0.25">
      <c r="B640" t="s">
        <v>636</v>
      </c>
      <c r="C640" t="s">
        <v>3516</v>
      </c>
      <c r="D640" t="s">
        <v>5826</v>
      </c>
      <c r="E640" t="s">
        <v>6002</v>
      </c>
    </row>
    <row r="641" spans="2:5" x14ac:dyDescent="0.25">
      <c r="B641" t="s">
        <v>637</v>
      </c>
      <c r="C641" t="s">
        <v>3517</v>
      </c>
      <c r="D641" t="s">
        <v>5826</v>
      </c>
      <c r="E641" t="s">
        <v>6002</v>
      </c>
    </row>
    <row r="642" spans="2:5" x14ac:dyDescent="0.25">
      <c r="B642" t="s">
        <v>638</v>
      </c>
      <c r="C642" t="s">
        <v>3518</v>
      </c>
      <c r="D642" t="s">
        <v>5826</v>
      </c>
      <c r="E642" t="s">
        <v>6002</v>
      </c>
    </row>
    <row r="643" spans="2:5" x14ac:dyDescent="0.25">
      <c r="B643" t="s">
        <v>639</v>
      </c>
      <c r="C643" t="s">
        <v>3519</v>
      </c>
      <c r="D643" t="s">
        <v>5826</v>
      </c>
      <c r="E643" t="s">
        <v>6002</v>
      </c>
    </row>
    <row r="644" spans="2:5" x14ac:dyDescent="0.25">
      <c r="B644" t="s">
        <v>640</v>
      </c>
      <c r="C644" t="s">
        <v>3520</v>
      </c>
      <c r="D644" t="s">
        <v>5826</v>
      </c>
      <c r="E644" t="s">
        <v>6002</v>
      </c>
    </row>
    <row r="645" spans="2:5" x14ac:dyDescent="0.25">
      <c r="B645" t="s">
        <v>641</v>
      </c>
      <c r="C645" t="s">
        <v>3521</v>
      </c>
      <c r="D645" t="s">
        <v>5826</v>
      </c>
      <c r="E645" t="s">
        <v>6002</v>
      </c>
    </row>
    <row r="646" spans="2:5" x14ac:dyDescent="0.25">
      <c r="B646" t="s">
        <v>642</v>
      </c>
      <c r="C646" t="s">
        <v>3522</v>
      </c>
      <c r="D646" t="s">
        <v>5826</v>
      </c>
      <c r="E646" t="s">
        <v>6002</v>
      </c>
    </row>
    <row r="647" spans="2:5" x14ac:dyDescent="0.25">
      <c r="B647" t="s">
        <v>643</v>
      </c>
      <c r="C647" t="s">
        <v>3523</v>
      </c>
      <c r="D647" t="s">
        <v>5826</v>
      </c>
      <c r="E647" t="s">
        <v>6002</v>
      </c>
    </row>
    <row r="648" spans="2:5" x14ac:dyDescent="0.25">
      <c r="B648" t="s">
        <v>644</v>
      </c>
      <c r="C648" t="s">
        <v>3524</v>
      </c>
      <c r="D648" t="s">
        <v>5826</v>
      </c>
      <c r="E648" t="s">
        <v>6002</v>
      </c>
    </row>
    <row r="649" spans="2:5" x14ac:dyDescent="0.25">
      <c r="B649" t="s">
        <v>645</v>
      </c>
      <c r="C649" t="s">
        <v>3525</v>
      </c>
      <c r="D649" t="s">
        <v>5826</v>
      </c>
      <c r="E649" t="s">
        <v>6002</v>
      </c>
    </row>
    <row r="650" spans="2:5" x14ac:dyDescent="0.25">
      <c r="B650" t="s">
        <v>646</v>
      </c>
      <c r="C650" t="s">
        <v>3526</v>
      </c>
      <c r="D650" t="s">
        <v>5826</v>
      </c>
      <c r="E650" t="s">
        <v>6002</v>
      </c>
    </row>
    <row r="651" spans="2:5" x14ac:dyDescent="0.25">
      <c r="B651" t="s">
        <v>647</v>
      </c>
      <c r="C651" t="s">
        <v>3527</v>
      </c>
      <c r="D651" t="s">
        <v>5826</v>
      </c>
      <c r="E651" t="s">
        <v>6002</v>
      </c>
    </row>
    <row r="652" spans="2:5" x14ac:dyDescent="0.25">
      <c r="B652" t="s">
        <v>648</v>
      </c>
      <c r="C652" t="s">
        <v>3528</v>
      </c>
      <c r="D652" t="s">
        <v>5826</v>
      </c>
      <c r="E652" t="s">
        <v>6002</v>
      </c>
    </row>
    <row r="653" spans="2:5" x14ac:dyDescent="0.25">
      <c r="B653" t="s">
        <v>649</v>
      </c>
      <c r="C653" t="s">
        <v>3529</v>
      </c>
      <c r="D653" t="s">
        <v>5826</v>
      </c>
      <c r="E653" t="s">
        <v>6002</v>
      </c>
    </row>
    <row r="654" spans="2:5" x14ac:dyDescent="0.25">
      <c r="B654" t="s">
        <v>650</v>
      </c>
      <c r="C654" t="s">
        <v>3530</v>
      </c>
      <c r="D654" t="s">
        <v>5826</v>
      </c>
      <c r="E654" t="s">
        <v>6002</v>
      </c>
    </row>
    <row r="655" spans="2:5" x14ac:dyDescent="0.25">
      <c r="B655" t="s">
        <v>651</v>
      </c>
      <c r="C655" t="s">
        <v>3531</v>
      </c>
      <c r="D655" t="s">
        <v>5826</v>
      </c>
      <c r="E655" t="s">
        <v>6002</v>
      </c>
    </row>
    <row r="656" spans="2:5" x14ac:dyDescent="0.25">
      <c r="B656" t="s">
        <v>652</v>
      </c>
      <c r="C656" t="s">
        <v>3532</v>
      </c>
      <c r="D656" t="s">
        <v>5826</v>
      </c>
      <c r="E656" t="s">
        <v>6002</v>
      </c>
    </row>
    <row r="657" spans="2:5" x14ac:dyDescent="0.25">
      <c r="B657" t="s">
        <v>653</v>
      </c>
      <c r="C657" t="s">
        <v>3533</v>
      </c>
      <c r="D657" t="s">
        <v>5826</v>
      </c>
      <c r="E657" t="s">
        <v>6002</v>
      </c>
    </row>
    <row r="658" spans="2:5" x14ac:dyDescent="0.25">
      <c r="B658" t="s">
        <v>654</v>
      </c>
      <c r="C658" t="s">
        <v>3534</v>
      </c>
      <c r="D658" t="s">
        <v>5826</v>
      </c>
      <c r="E658" t="s">
        <v>6002</v>
      </c>
    </row>
    <row r="659" spans="2:5" x14ac:dyDescent="0.25">
      <c r="B659" t="s">
        <v>655</v>
      </c>
      <c r="C659" t="s">
        <v>3535</v>
      </c>
      <c r="D659" t="s">
        <v>5826</v>
      </c>
      <c r="E659" t="s">
        <v>6002</v>
      </c>
    </row>
    <row r="660" spans="2:5" x14ac:dyDescent="0.25">
      <c r="B660" t="s">
        <v>656</v>
      </c>
      <c r="C660" t="s">
        <v>3536</v>
      </c>
      <c r="D660" t="s">
        <v>5826</v>
      </c>
      <c r="E660" t="s">
        <v>6002</v>
      </c>
    </row>
    <row r="661" spans="2:5" x14ac:dyDescent="0.25">
      <c r="B661" t="s">
        <v>657</v>
      </c>
      <c r="C661" t="s">
        <v>3537</v>
      </c>
      <c r="D661" t="s">
        <v>5826</v>
      </c>
      <c r="E661" t="s">
        <v>6002</v>
      </c>
    </row>
    <row r="662" spans="2:5" x14ac:dyDescent="0.25">
      <c r="B662" t="s">
        <v>658</v>
      </c>
      <c r="C662" t="s">
        <v>3538</v>
      </c>
      <c r="D662" t="s">
        <v>5826</v>
      </c>
      <c r="E662" t="s">
        <v>6002</v>
      </c>
    </row>
    <row r="663" spans="2:5" x14ac:dyDescent="0.25">
      <c r="B663" t="s">
        <v>659</v>
      </c>
      <c r="C663" t="s">
        <v>3539</v>
      </c>
      <c r="D663" t="s">
        <v>5826</v>
      </c>
      <c r="E663" t="s">
        <v>6002</v>
      </c>
    </row>
    <row r="664" spans="2:5" x14ac:dyDescent="0.25">
      <c r="B664" t="s">
        <v>660</v>
      </c>
      <c r="C664" t="s">
        <v>3540</v>
      </c>
      <c r="D664" t="s">
        <v>5826</v>
      </c>
      <c r="E664" t="s">
        <v>6002</v>
      </c>
    </row>
    <row r="665" spans="2:5" x14ac:dyDescent="0.25">
      <c r="B665" t="s">
        <v>661</v>
      </c>
      <c r="C665" t="s">
        <v>3541</v>
      </c>
      <c r="D665" t="s">
        <v>5826</v>
      </c>
      <c r="E665" t="s">
        <v>6002</v>
      </c>
    </row>
    <row r="666" spans="2:5" x14ac:dyDescent="0.25">
      <c r="B666" t="s">
        <v>662</v>
      </c>
      <c r="C666" t="s">
        <v>3542</v>
      </c>
      <c r="D666" t="s">
        <v>5826</v>
      </c>
      <c r="E666" t="s">
        <v>6002</v>
      </c>
    </row>
    <row r="667" spans="2:5" x14ac:dyDescent="0.25">
      <c r="B667" t="s">
        <v>663</v>
      </c>
      <c r="C667" t="s">
        <v>3543</v>
      </c>
      <c r="D667" t="s">
        <v>5826</v>
      </c>
      <c r="E667" t="s">
        <v>6002</v>
      </c>
    </row>
    <row r="668" spans="2:5" x14ac:dyDescent="0.25">
      <c r="B668" t="s">
        <v>664</v>
      </c>
      <c r="C668" t="s">
        <v>3544</v>
      </c>
      <c r="D668" t="s">
        <v>5826</v>
      </c>
      <c r="E668" t="s">
        <v>6002</v>
      </c>
    </row>
    <row r="669" spans="2:5" x14ac:dyDescent="0.25">
      <c r="B669" t="s">
        <v>665</v>
      </c>
      <c r="C669" t="s">
        <v>3545</v>
      </c>
      <c r="D669" t="s">
        <v>5826</v>
      </c>
      <c r="E669" t="s">
        <v>6002</v>
      </c>
    </row>
    <row r="670" spans="2:5" x14ac:dyDescent="0.25">
      <c r="B670" t="s">
        <v>666</v>
      </c>
      <c r="C670" t="s">
        <v>3546</v>
      </c>
      <c r="D670" t="s">
        <v>5826</v>
      </c>
      <c r="E670" t="s">
        <v>6002</v>
      </c>
    </row>
    <row r="671" spans="2:5" x14ac:dyDescent="0.25">
      <c r="B671" t="s">
        <v>667</v>
      </c>
      <c r="C671" t="s">
        <v>3547</v>
      </c>
      <c r="D671" t="s">
        <v>5826</v>
      </c>
      <c r="E671" t="s">
        <v>6002</v>
      </c>
    </row>
    <row r="672" spans="2:5" x14ac:dyDescent="0.25">
      <c r="B672" t="s">
        <v>668</v>
      </c>
      <c r="C672" t="s">
        <v>3548</v>
      </c>
      <c r="D672" t="s">
        <v>5826</v>
      </c>
      <c r="E672" t="s">
        <v>6002</v>
      </c>
    </row>
    <row r="673" spans="2:5" x14ac:dyDescent="0.25">
      <c r="B673" t="s">
        <v>669</v>
      </c>
      <c r="C673" t="s">
        <v>3549</v>
      </c>
      <c r="D673" t="s">
        <v>5826</v>
      </c>
      <c r="E673" t="s">
        <v>6002</v>
      </c>
    </row>
    <row r="674" spans="2:5" x14ac:dyDescent="0.25">
      <c r="B674" t="s">
        <v>670</v>
      </c>
      <c r="C674" t="s">
        <v>3550</v>
      </c>
      <c r="D674" t="s">
        <v>5826</v>
      </c>
      <c r="E674" t="s">
        <v>6002</v>
      </c>
    </row>
    <row r="675" spans="2:5" x14ac:dyDescent="0.25">
      <c r="B675" t="s">
        <v>671</v>
      </c>
      <c r="C675" t="s">
        <v>3551</v>
      </c>
      <c r="D675" t="s">
        <v>5826</v>
      </c>
      <c r="E675" t="s">
        <v>6002</v>
      </c>
    </row>
    <row r="676" spans="2:5" x14ac:dyDescent="0.25">
      <c r="B676" t="s">
        <v>672</v>
      </c>
      <c r="C676" t="s">
        <v>3552</v>
      </c>
      <c r="D676" t="s">
        <v>5826</v>
      </c>
      <c r="E676" t="s">
        <v>6002</v>
      </c>
    </row>
    <row r="677" spans="2:5" x14ac:dyDescent="0.25">
      <c r="B677" t="s">
        <v>673</v>
      </c>
      <c r="C677" t="s">
        <v>3553</v>
      </c>
      <c r="D677" t="s">
        <v>5826</v>
      </c>
      <c r="E677" t="s">
        <v>6002</v>
      </c>
    </row>
    <row r="678" spans="2:5" x14ac:dyDescent="0.25">
      <c r="B678" t="s">
        <v>674</v>
      </c>
      <c r="C678" t="s">
        <v>3554</v>
      </c>
      <c r="D678" t="s">
        <v>5826</v>
      </c>
      <c r="E678" t="s">
        <v>6002</v>
      </c>
    </row>
    <row r="679" spans="2:5" x14ac:dyDescent="0.25">
      <c r="B679" t="s">
        <v>675</v>
      </c>
      <c r="C679" t="s">
        <v>3555</v>
      </c>
      <c r="D679" t="s">
        <v>5826</v>
      </c>
      <c r="E679" t="s">
        <v>6002</v>
      </c>
    </row>
    <row r="680" spans="2:5" x14ac:dyDescent="0.25">
      <c r="B680" t="s">
        <v>676</v>
      </c>
      <c r="C680" t="s">
        <v>3556</v>
      </c>
      <c r="D680" t="s">
        <v>5826</v>
      </c>
      <c r="E680" t="s">
        <v>6002</v>
      </c>
    </row>
    <row r="681" spans="2:5" x14ac:dyDescent="0.25">
      <c r="B681" t="s">
        <v>677</v>
      </c>
      <c r="C681" t="s">
        <v>3557</v>
      </c>
      <c r="D681" t="s">
        <v>5826</v>
      </c>
      <c r="E681" t="s">
        <v>6002</v>
      </c>
    </row>
    <row r="682" spans="2:5" x14ac:dyDescent="0.25">
      <c r="B682" t="s">
        <v>678</v>
      </c>
      <c r="C682" t="s">
        <v>3558</v>
      </c>
      <c r="D682" t="s">
        <v>5827</v>
      </c>
      <c r="E682" t="s">
        <v>6003</v>
      </c>
    </row>
    <row r="683" spans="2:5" x14ac:dyDescent="0.25">
      <c r="B683" t="s">
        <v>679</v>
      </c>
      <c r="C683" t="s">
        <v>3559</v>
      </c>
      <c r="D683" t="s">
        <v>5827</v>
      </c>
      <c r="E683" t="s">
        <v>6003</v>
      </c>
    </row>
    <row r="684" spans="2:5" x14ac:dyDescent="0.25">
      <c r="B684" t="s">
        <v>680</v>
      </c>
      <c r="C684" t="s">
        <v>3560</v>
      </c>
      <c r="D684" t="s">
        <v>5827</v>
      </c>
      <c r="E684" t="s">
        <v>6003</v>
      </c>
    </row>
    <row r="685" spans="2:5" x14ac:dyDescent="0.25">
      <c r="B685" t="s">
        <v>681</v>
      </c>
      <c r="C685" t="s">
        <v>3561</v>
      </c>
      <c r="D685" t="s">
        <v>5827</v>
      </c>
      <c r="E685" t="s">
        <v>6003</v>
      </c>
    </row>
    <row r="686" spans="2:5" x14ac:dyDescent="0.25">
      <c r="B686" t="s">
        <v>682</v>
      </c>
      <c r="C686" t="s">
        <v>3562</v>
      </c>
      <c r="D686" t="s">
        <v>5827</v>
      </c>
      <c r="E686" t="s">
        <v>6003</v>
      </c>
    </row>
    <row r="687" spans="2:5" x14ac:dyDescent="0.25">
      <c r="B687" t="s">
        <v>683</v>
      </c>
      <c r="C687" t="s">
        <v>3563</v>
      </c>
      <c r="D687" t="s">
        <v>5827</v>
      </c>
      <c r="E687" t="s">
        <v>6003</v>
      </c>
    </row>
    <row r="688" spans="2:5" x14ac:dyDescent="0.25">
      <c r="B688" t="s">
        <v>684</v>
      </c>
      <c r="C688" t="s">
        <v>3564</v>
      </c>
      <c r="D688" t="s">
        <v>5827</v>
      </c>
      <c r="E688" t="s">
        <v>6003</v>
      </c>
    </row>
    <row r="689" spans="2:5" x14ac:dyDescent="0.25">
      <c r="B689" t="s">
        <v>685</v>
      </c>
      <c r="C689" t="s">
        <v>3565</v>
      </c>
      <c r="D689" t="s">
        <v>5827</v>
      </c>
      <c r="E689" t="s">
        <v>6003</v>
      </c>
    </row>
    <row r="690" spans="2:5" x14ac:dyDescent="0.25">
      <c r="B690" t="s">
        <v>686</v>
      </c>
      <c r="C690" t="s">
        <v>3566</v>
      </c>
      <c r="D690" t="s">
        <v>5827</v>
      </c>
      <c r="E690" t="s">
        <v>6003</v>
      </c>
    </row>
    <row r="691" spans="2:5" x14ac:dyDescent="0.25">
      <c r="B691" t="s">
        <v>687</v>
      </c>
      <c r="C691" t="s">
        <v>3567</v>
      </c>
      <c r="D691" t="s">
        <v>5827</v>
      </c>
      <c r="E691" t="s">
        <v>6003</v>
      </c>
    </row>
    <row r="692" spans="2:5" x14ac:dyDescent="0.25">
      <c r="B692" t="s">
        <v>688</v>
      </c>
      <c r="C692" t="s">
        <v>3568</v>
      </c>
      <c r="D692" t="s">
        <v>5827</v>
      </c>
      <c r="E692" t="s">
        <v>6003</v>
      </c>
    </row>
    <row r="693" spans="2:5" x14ac:dyDescent="0.25">
      <c r="B693" t="s">
        <v>689</v>
      </c>
      <c r="C693" t="s">
        <v>3569</v>
      </c>
      <c r="D693" t="s">
        <v>5827</v>
      </c>
      <c r="E693" t="s">
        <v>6003</v>
      </c>
    </row>
    <row r="694" spans="2:5" x14ac:dyDescent="0.25">
      <c r="B694" t="s">
        <v>690</v>
      </c>
      <c r="C694" t="s">
        <v>3570</v>
      </c>
      <c r="D694" t="s">
        <v>5827</v>
      </c>
      <c r="E694" t="s">
        <v>6003</v>
      </c>
    </row>
    <row r="695" spans="2:5" x14ac:dyDescent="0.25">
      <c r="B695" t="s">
        <v>691</v>
      </c>
      <c r="C695" t="s">
        <v>3571</v>
      </c>
      <c r="D695" t="s">
        <v>5827</v>
      </c>
      <c r="E695" t="s">
        <v>6003</v>
      </c>
    </row>
    <row r="696" spans="2:5" x14ac:dyDescent="0.25">
      <c r="B696" t="s">
        <v>692</v>
      </c>
      <c r="C696" t="s">
        <v>3572</v>
      </c>
      <c r="D696" t="s">
        <v>5827</v>
      </c>
      <c r="E696" t="s">
        <v>6003</v>
      </c>
    </row>
    <row r="697" spans="2:5" x14ac:dyDescent="0.25">
      <c r="B697" t="s">
        <v>693</v>
      </c>
      <c r="C697" t="s">
        <v>3573</v>
      </c>
      <c r="D697" t="s">
        <v>5827</v>
      </c>
      <c r="E697" t="s">
        <v>6003</v>
      </c>
    </row>
    <row r="698" spans="2:5" x14ac:dyDescent="0.25">
      <c r="B698" t="s">
        <v>694</v>
      </c>
      <c r="C698" t="s">
        <v>3574</v>
      </c>
      <c r="D698" t="s">
        <v>5827</v>
      </c>
      <c r="E698" t="s">
        <v>6003</v>
      </c>
    </row>
    <row r="699" spans="2:5" x14ac:dyDescent="0.25">
      <c r="B699" t="s">
        <v>695</v>
      </c>
      <c r="C699" t="s">
        <v>3575</v>
      </c>
      <c r="D699" t="s">
        <v>5827</v>
      </c>
      <c r="E699" t="s">
        <v>6003</v>
      </c>
    </row>
    <row r="700" spans="2:5" x14ac:dyDescent="0.25">
      <c r="B700" t="s">
        <v>696</v>
      </c>
      <c r="C700" t="s">
        <v>3576</v>
      </c>
      <c r="D700" t="s">
        <v>5827</v>
      </c>
      <c r="E700" t="s">
        <v>6003</v>
      </c>
    </row>
    <row r="701" spans="2:5" x14ac:dyDescent="0.25">
      <c r="B701" t="s">
        <v>697</v>
      </c>
      <c r="C701" t="s">
        <v>3577</v>
      </c>
      <c r="D701" t="s">
        <v>5827</v>
      </c>
      <c r="E701" t="s">
        <v>6003</v>
      </c>
    </row>
    <row r="702" spans="2:5" x14ac:dyDescent="0.25">
      <c r="B702" t="s">
        <v>698</v>
      </c>
      <c r="C702" t="s">
        <v>3578</v>
      </c>
      <c r="D702" t="s">
        <v>5827</v>
      </c>
      <c r="E702" t="s">
        <v>6003</v>
      </c>
    </row>
    <row r="703" spans="2:5" x14ac:dyDescent="0.25">
      <c r="B703" t="s">
        <v>699</v>
      </c>
      <c r="C703" t="s">
        <v>3579</v>
      </c>
      <c r="D703" t="s">
        <v>5827</v>
      </c>
      <c r="E703" t="s">
        <v>6003</v>
      </c>
    </row>
    <row r="704" spans="2:5" x14ac:dyDescent="0.25">
      <c r="B704" t="s">
        <v>700</v>
      </c>
      <c r="C704" t="s">
        <v>3580</v>
      </c>
      <c r="D704" t="s">
        <v>5827</v>
      </c>
      <c r="E704" t="s">
        <v>6003</v>
      </c>
    </row>
    <row r="705" spans="2:5" x14ac:dyDescent="0.25">
      <c r="B705" t="s">
        <v>701</v>
      </c>
      <c r="C705" t="s">
        <v>3581</v>
      </c>
      <c r="D705" t="s">
        <v>5827</v>
      </c>
      <c r="E705" t="s">
        <v>6003</v>
      </c>
    </row>
    <row r="706" spans="2:5" x14ac:dyDescent="0.25">
      <c r="B706" t="s">
        <v>702</v>
      </c>
      <c r="C706" t="s">
        <v>3582</v>
      </c>
      <c r="D706" t="s">
        <v>5827</v>
      </c>
      <c r="E706" t="s">
        <v>6003</v>
      </c>
    </row>
    <row r="707" spans="2:5" x14ac:dyDescent="0.25">
      <c r="B707" t="s">
        <v>703</v>
      </c>
      <c r="C707" t="s">
        <v>3583</v>
      </c>
      <c r="D707" t="s">
        <v>5827</v>
      </c>
      <c r="E707" t="s">
        <v>6003</v>
      </c>
    </row>
    <row r="708" spans="2:5" x14ac:dyDescent="0.25">
      <c r="B708" t="s">
        <v>704</v>
      </c>
      <c r="C708" t="s">
        <v>3584</v>
      </c>
      <c r="D708" t="s">
        <v>5827</v>
      </c>
      <c r="E708" t="s">
        <v>6003</v>
      </c>
    </row>
    <row r="709" spans="2:5" x14ac:dyDescent="0.25">
      <c r="B709" t="s">
        <v>705</v>
      </c>
      <c r="C709" t="s">
        <v>3585</v>
      </c>
      <c r="D709" t="s">
        <v>5827</v>
      </c>
      <c r="E709" t="s">
        <v>6003</v>
      </c>
    </row>
    <row r="710" spans="2:5" x14ac:dyDescent="0.25">
      <c r="B710" t="s">
        <v>706</v>
      </c>
      <c r="C710" t="s">
        <v>3586</v>
      </c>
      <c r="D710" t="s">
        <v>5827</v>
      </c>
      <c r="E710" t="s">
        <v>6003</v>
      </c>
    </row>
    <row r="711" spans="2:5" x14ac:dyDescent="0.25">
      <c r="B711" t="s">
        <v>707</v>
      </c>
      <c r="C711" t="s">
        <v>3587</v>
      </c>
      <c r="D711" t="s">
        <v>5827</v>
      </c>
      <c r="E711" t="s">
        <v>6003</v>
      </c>
    </row>
    <row r="712" spans="2:5" x14ac:dyDescent="0.25">
      <c r="B712" t="s">
        <v>708</v>
      </c>
      <c r="C712" t="s">
        <v>3588</v>
      </c>
      <c r="D712" t="s">
        <v>5827</v>
      </c>
      <c r="E712" t="s">
        <v>6003</v>
      </c>
    </row>
    <row r="713" spans="2:5" x14ac:dyDescent="0.25">
      <c r="B713" t="s">
        <v>709</v>
      </c>
      <c r="C713" t="s">
        <v>3589</v>
      </c>
      <c r="D713" t="s">
        <v>5827</v>
      </c>
      <c r="E713" t="s">
        <v>6003</v>
      </c>
    </row>
    <row r="714" spans="2:5" x14ac:dyDescent="0.25">
      <c r="B714" t="s">
        <v>710</v>
      </c>
      <c r="C714" t="s">
        <v>3590</v>
      </c>
      <c r="D714" t="s">
        <v>5827</v>
      </c>
      <c r="E714" t="s">
        <v>6003</v>
      </c>
    </row>
    <row r="715" spans="2:5" x14ac:dyDescent="0.25">
      <c r="B715" t="s">
        <v>711</v>
      </c>
      <c r="C715" t="s">
        <v>3591</v>
      </c>
      <c r="D715" t="s">
        <v>5827</v>
      </c>
      <c r="E715" t="s">
        <v>6003</v>
      </c>
    </row>
    <row r="716" spans="2:5" x14ac:dyDescent="0.25">
      <c r="B716" t="s">
        <v>712</v>
      </c>
      <c r="C716" t="s">
        <v>3592</v>
      </c>
      <c r="D716" t="s">
        <v>5827</v>
      </c>
      <c r="E716" t="s">
        <v>6003</v>
      </c>
    </row>
    <row r="717" spans="2:5" x14ac:dyDescent="0.25">
      <c r="B717" t="s">
        <v>713</v>
      </c>
      <c r="C717" t="s">
        <v>3593</v>
      </c>
      <c r="D717" t="s">
        <v>5827</v>
      </c>
      <c r="E717" t="s">
        <v>6003</v>
      </c>
    </row>
    <row r="718" spans="2:5" x14ac:dyDescent="0.25">
      <c r="B718" t="s">
        <v>714</v>
      </c>
      <c r="C718" t="s">
        <v>3594</v>
      </c>
      <c r="D718" t="s">
        <v>5827</v>
      </c>
      <c r="E718" t="s">
        <v>6003</v>
      </c>
    </row>
    <row r="719" spans="2:5" x14ac:dyDescent="0.25">
      <c r="B719" t="s">
        <v>715</v>
      </c>
      <c r="C719" t="s">
        <v>3595</v>
      </c>
      <c r="D719" t="s">
        <v>5827</v>
      </c>
      <c r="E719" t="s">
        <v>6003</v>
      </c>
    </row>
    <row r="720" spans="2:5" x14ac:dyDescent="0.25">
      <c r="B720" t="s">
        <v>716</v>
      </c>
      <c r="C720" t="s">
        <v>3596</v>
      </c>
      <c r="D720" t="s">
        <v>5827</v>
      </c>
      <c r="E720" t="s">
        <v>6003</v>
      </c>
    </row>
    <row r="721" spans="2:5" x14ac:dyDescent="0.25">
      <c r="B721" t="s">
        <v>717</v>
      </c>
      <c r="C721" t="s">
        <v>3597</v>
      </c>
      <c r="D721" t="s">
        <v>5827</v>
      </c>
      <c r="E721" t="s">
        <v>6003</v>
      </c>
    </row>
    <row r="722" spans="2:5" x14ac:dyDescent="0.25">
      <c r="B722" t="s">
        <v>718</v>
      </c>
      <c r="C722" t="s">
        <v>3598</v>
      </c>
      <c r="D722" t="s">
        <v>5827</v>
      </c>
      <c r="E722" t="s">
        <v>6003</v>
      </c>
    </row>
    <row r="723" spans="2:5" x14ac:dyDescent="0.25">
      <c r="B723" t="s">
        <v>719</v>
      </c>
      <c r="C723" t="s">
        <v>3599</v>
      </c>
      <c r="D723" t="s">
        <v>5827</v>
      </c>
      <c r="E723" t="s">
        <v>6003</v>
      </c>
    </row>
    <row r="724" spans="2:5" x14ac:dyDescent="0.25">
      <c r="B724" t="s">
        <v>720</v>
      </c>
      <c r="C724" t="s">
        <v>3600</v>
      </c>
      <c r="D724" t="s">
        <v>5827</v>
      </c>
      <c r="E724" t="s">
        <v>6003</v>
      </c>
    </row>
    <row r="725" spans="2:5" x14ac:dyDescent="0.25">
      <c r="B725" t="s">
        <v>721</v>
      </c>
      <c r="C725" t="s">
        <v>3601</v>
      </c>
      <c r="D725" t="s">
        <v>5827</v>
      </c>
      <c r="E725" t="s">
        <v>6003</v>
      </c>
    </row>
    <row r="726" spans="2:5" x14ac:dyDescent="0.25">
      <c r="B726" t="s">
        <v>722</v>
      </c>
      <c r="C726" t="s">
        <v>3602</v>
      </c>
      <c r="D726" t="s">
        <v>5827</v>
      </c>
      <c r="E726" t="s">
        <v>6003</v>
      </c>
    </row>
    <row r="727" spans="2:5" x14ac:dyDescent="0.25">
      <c r="B727" t="s">
        <v>723</v>
      </c>
      <c r="C727" t="s">
        <v>3603</v>
      </c>
      <c r="D727" t="s">
        <v>5827</v>
      </c>
      <c r="E727" t="s">
        <v>6003</v>
      </c>
    </row>
    <row r="728" spans="2:5" x14ac:dyDescent="0.25">
      <c r="B728" t="s">
        <v>724</v>
      </c>
      <c r="C728" t="s">
        <v>3604</v>
      </c>
      <c r="D728" t="s">
        <v>5827</v>
      </c>
      <c r="E728" t="s">
        <v>6003</v>
      </c>
    </row>
    <row r="729" spans="2:5" x14ac:dyDescent="0.25">
      <c r="B729" t="s">
        <v>725</v>
      </c>
      <c r="C729" t="s">
        <v>3605</v>
      </c>
      <c r="D729" t="s">
        <v>5827</v>
      </c>
      <c r="E729" t="s">
        <v>6003</v>
      </c>
    </row>
    <row r="730" spans="2:5" x14ac:dyDescent="0.25">
      <c r="B730" t="s">
        <v>726</v>
      </c>
      <c r="C730" t="s">
        <v>3606</v>
      </c>
      <c r="D730" t="s">
        <v>5827</v>
      </c>
      <c r="E730" t="s">
        <v>6003</v>
      </c>
    </row>
    <row r="731" spans="2:5" x14ac:dyDescent="0.25">
      <c r="B731" t="s">
        <v>727</v>
      </c>
      <c r="C731" t="s">
        <v>3607</v>
      </c>
      <c r="D731" t="s">
        <v>5827</v>
      </c>
      <c r="E731" t="s">
        <v>6003</v>
      </c>
    </row>
    <row r="732" spans="2:5" x14ac:dyDescent="0.25">
      <c r="B732" t="s">
        <v>728</v>
      </c>
      <c r="C732" t="s">
        <v>3608</v>
      </c>
      <c r="D732" t="s">
        <v>5827</v>
      </c>
      <c r="E732" t="s">
        <v>6003</v>
      </c>
    </row>
    <row r="733" spans="2:5" x14ac:dyDescent="0.25">
      <c r="B733" t="s">
        <v>729</v>
      </c>
      <c r="C733" t="s">
        <v>3609</v>
      </c>
      <c r="D733" t="s">
        <v>5827</v>
      </c>
      <c r="E733" t="s">
        <v>6003</v>
      </c>
    </row>
    <row r="734" spans="2:5" x14ac:dyDescent="0.25">
      <c r="B734" t="s">
        <v>730</v>
      </c>
      <c r="C734" t="s">
        <v>3610</v>
      </c>
      <c r="D734" t="s">
        <v>5827</v>
      </c>
      <c r="E734" t="s">
        <v>6003</v>
      </c>
    </row>
    <row r="735" spans="2:5" x14ac:dyDescent="0.25">
      <c r="B735" t="s">
        <v>731</v>
      </c>
      <c r="C735" t="s">
        <v>3611</v>
      </c>
      <c r="D735" t="s">
        <v>5827</v>
      </c>
      <c r="E735" t="s">
        <v>6003</v>
      </c>
    </row>
    <row r="736" spans="2:5" x14ac:dyDescent="0.25">
      <c r="B736" t="s">
        <v>732</v>
      </c>
      <c r="C736" t="s">
        <v>3612</v>
      </c>
      <c r="D736" t="s">
        <v>5827</v>
      </c>
      <c r="E736" t="s">
        <v>6003</v>
      </c>
    </row>
    <row r="737" spans="2:5" x14ac:dyDescent="0.25">
      <c r="B737" t="s">
        <v>733</v>
      </c>
      <c r="C737" t="s">
        <v>3613</v>
      </c>
      <c r="D737" t="s">
        <v>5827</v>
      </c>
      <c r="E737" t="s">
        <v>6003</v>
      </c>
    </row>
    <row r="738" spans="2:5" x14ac:dyDescent="0.25">
      <c r="B738" t="s">
        <v>734</v>
      </c>
      <c r="C738" t="s">
        <v>3614</v>
      </c>
      <c r="D738" t="s">
        <v>5827</v>
      </c>
      <c r="E738" t="s">
        <v>6003</v>
      </c>
    </row>
    <row r="739" spans="2:5" x14ac:dyDescent="0.25">
      <c r="B739" t="s">
        <v>735</v>
      </c>
      <c r="C739" t="s">
        <v>3615</v>
      </c>
      <c r="D739" t="s">
        <v>5827</v>
      </c>
      <c r="E739" t="s">
        <v>6003</v>
      </c>
    </row>
    <row r="740" spans="2:5" x14ac:dyDescent="0.25">
      <c r="B740" t="s">
        <v>736</v>
      </c>
      <c r="C740" t="s">
        <v>3616</v>
      </c>
      <c r="D740" t="s">
        <v>5827</v>
      </c>
      <c r="E740" t="s">
        <v>6003</v>
      </c>
    </row>
    <row r="741" spans="2:5" x14ac:dyDescent="0.25">
      <c r="B741" t="s">
        <v>737</v>
      </c>
      <c r="C741" t="s">
        <v>3617</v>
      </c>
      <c r="D741" t="s">
        <v>5827</v>
      </c>
      <c r="E741" t="s">
        <v>6003</v>
      </c>
    </row>
    <row r="742" spans="2:5" x14ac:dyDescent="0.25">
      <c r="B742" t="s">
        <v>738</v>
      </c>
      <c r="C742" t="s">
        <v>3618</v>
      </c>
      <c r="D742" t="s">
        <v>5827</v>
      </c>
      <c r="E742" t="s">
        <v>6003</v>
      </c>
    </row>
    <row r="743" spans="2:5" x14ac:dyDescent="0.25">
      <c r="B743" t="s">
        <v>739</v>
      </c>
      <c r="C743" t="s">
        <v>3619</v>
      </c>
      <c r="D743" t="s">
        <v>5827</v>
      </c>
      <c r="E743" t="s">
        <v>6003</v>
      </c>
    </row>
    <row r="744" spans="2:5" x14ac:dyDescent="0.25">
      <c r="B744" t="s">
        <v>740</v>
      </c>
      <c r="C744" t="s">
        <v>3620</v>
      </c>
      <c r="D744" t="s">
        <v>5827</v>
      </c>
      <c r="E744" t="s">
        <v>6003</v>
      </c>
    </row>
    <row r="745" spans="2:5" x14ac:dyDescent="0.25">
      <c r="B745" t="s">
        <v>741</v>
      </c>
      <c r="C745" t="s">
        <v>3621</v>
      </c>
      <c r="D745" t="s">
        <v>5827</v>
      </c>
      <c r="E745" t="s">
        <v>6003</v>
      </c>
    </row>
    <row r="746" spans="2:5" x14ac:dyDescent="0.25">
      <c r="B746" t="s">
        <v>742</v>
      </c>
      <c r="C746" t="s">
        <v>3622</v>
      </c>
      <c r="D746" t="s">
        <v>5827</v>
      </c>
      <c r="E746" t="s">
        <v>6003</v>
      </c>
    </row>
    <row r="747" spans="2:5" x14ac:dyDescent="0.25">
      <c r="B747" t="s">
        <v>743</v>
      </c>
      <c r="C747" t="s">
        <v>3623</v>
      </c>
      <c r="D747" t="s">
        <v>5827</v>
      </c>
      <c r="E747" t="s">
        <v>6003</v>
      </c>
    </row>
    <row r="748" spans="2:5" x14ac:dyDescent="0.25">
      <c r="B748" t="s">
        <v>744</v>
      </c>
      <c r="C748" t="s">
        <v>3624</v>
      </c>
      <c r="D748" t="s">
        <v>5827</v>
      </c>
      <c r="E748" t="s">
        <v>6003</v>
      </c>
    </row>
    <row r="749" spans="2:5" x14ac:dyDescent="0.25">
      <c r="B749" t="s">
        <v>745</v>
      </c>
      <c r="C749" t="s">
        <v>3625</v>
      </c>
      <c r="D749" t="s">
        <v>5827</v>
      </c>
      <c r="E749" t="s">
        <v>6003</v>
      </c>
    </row>
    <row r="750" spans="2:5" x14ac:dyDescent="0.25">
      <c r="B750" t="s">
        <v>746</v>
      </c>
      <c r="C750" t="s">
        <v>3626</v>
      </c>
      <c r="D750" t="s">
        <v>5827</v>
      </c>
      <c r="E750" t="s">
        <v>6003</v>
      </c>
    </row>
    <row r="751" spans="2:5" x14ac:dyDescent="0.25">
      <c r="B751" t="s">
        <v>747</v>
      </c>
      <c r="C751" t="s">
        <v>3627</v>
      </c>
      <c r="D751" t="s">
        <v>5827</v>
      </c>
      <c r="E751" t="s">
        <v>6003</v>
      </c>
    </row>
    <row r="752" spans="2:5" x14ac:dyDescent="0.25">
      <c r="B752" t="s">
        <v>748</v>
      </c>
      <c r="C752" t="s">
        <v>3628</v>
      </c>
      <c r="D752" t="s">
        <v>5827</v>
      </c>
      <c r="E752" t="s">
        <v>6003</v>
      </c>
    </row>
    <row r="753" spans="2:5" x14ac:dyDescent="0.25">
      <c r="B753" t="s">
        <v>749</v>
      </c>
      <c r="C753" t="s">
        <v>3629</v>
      </c>
      <c r="D753" t="s">
        <v>5827</v>
      </c>
      <c r="E753" t="s">
        <v>6003</v>
      </c>
    </row>
    <row r="754" spans="2:5" x14ac:dyDescent="0.25">
      <c r="B754" t="s">
        <v>750</v>
      </c>
      <c r="C754" t="s">
        <v>3630</v>
      </c>
      <c r="D754" t="s">
        <v>5827</v>
      </c>
      <c r="E754" t="s">
        <v>6003</v>
      </c>
    </row>
    <row r="755" spans="2:5" x14ac:dyDescent="0.25">
      <c r="B755" t="s">
        <v>751</v>
      </c>
      <c r="C755" t="s">
        <v>3631</v>
      </c>
      <c r="D755" t="s">
        <v>5827</v>
      </c>
      <c r="E755" t="s">
        <v>6003</v>
      </c>
    </row>
    <row r="756" spans="2:5" x14ac:dyDescent="0.25">
      <c r="B756" t="s">
        <v>752</v>
      </c>
      <c r="C756" t="s">
        <v>3632</v>
      </c>
      <c r="D756" t="s">
        <v>5827</v>
      </c>
      <c r="E756" t="s">
        <v>6003</v>
      </c>
    </row>
    <row r="757" spans="2:5" x14ac:dyDescent="0.25">
      <c r="B757" t="s">
        <v>753</v>
      </c>
      <c r="C757" t="s">
        <v>3633</v>
      </c>
      <c r="D757" t="s">
        <v>5827</v>
      </c>
      <c r="E757" t="s">
        <v>6003</v>
      </c>
    </row>
    <row r="758" spans="2:5" x14ac:dyDescent="0.25">
      <c r="B758" t="s">
        <v>754</v>
      </c>
      <c r="C758" t="s">
        <v>3634</v>
      </c>
      <c r="D758" t="s">
        <v>5827</v>
      </c>
      <c r="E758" t="s">
        <v>6003</v>
      </c>
    </row>
    <row r="759" spans="2:5" x14ac:dyDescent="0.25">
      <c r="B759" t="s">
        <v>755</v>
      </c>
      <c r="C759" t="s">
        <v>3635</v>
      </c>
      <c r="D759" t="s">
        <v>5827</v>
      </c>
      <c r="E759" t="s">
        <v>6003</v>
      </c>
    </row>
    <row r="760" spans="2:5" x14ac:dyDescent="0.25">
      <c r="B760" t="s">
        <v>756</v>
      </c>
      <c r="C760" t="s">
        <v>3636</v>
      </c>
      <c r="D760" t="s">
        <v>5827</v>
      </c>
      <c r="E760" t="s">
        <v>6003</v>
      </c>
    </row>
    <row r="761" spans="2:5" x14ac:dyDescent="0.25">
      <c r="B761" t="s">
        <v>757</v>
      </c>
      <c r="C761" t="s">
        <v>3637</v>
      </c>
      <c r="D761" t="s">
        <v>5827</v>
      </c>
      <c r="E761" t="s">
        <v>6003</v>
      </c>
    </row>
    <row r="762" spans="2:5" x14ac:dyDescent="0.25">
      <c r="B762" t="s">
        <v>758</v>
      </c>
      <c r="C762" t="s">
        <v>3638</v>
      </c>
      <c r="D762" t="s">
        <v>5827</v>
      </c>
      <c r="E762" t="s">
        <v>6003</v>
      </c>
    </row>
    <row r="763" spans="2:5" x14ac:dyDescent="0.25">
      <c r="B763" t="s">
        <v>759</v>
      </c>
      <c r="C763" t="s">
        <v>3639</v>
      </c>
      <c r="D763" t="s">
        <v>5827</v>
      </c>
      <c r="E763" t="s">
        <v>6003</v>
      </c>
    </row>
    <row r="764" spans="2:5" x14ac:dyDescent="0.25">
      <c r="B764" t="s">
        <v>760</v>
      </c>
      <c r="C764" t="s">
        <v>3640</v>
      </c>
      <c r="D764" t="s">
        <v>5827</v>
      </c>
      <c r="E764" t="s">
        <v>6003</v>
      </c>
    </row>
    <row r="765" spans="2:5" x14ac:dyDescent="0.25">
      <c r="B765" t="s">
        <v>761</v>
      </c>
      <c r="C765" t="s">
        <v>3641</v>
      </c>
      <c r="D765" t="s">
        <v>5827</v>
      </c>
      <c r="E765" t="s">
        <v>6003</v>
      </c>
    </row>
    <row r="766" spans="2:5" x14ac:dyDescent="0.25">
      <c r="B766" t="s">
        <v>762</v>
      </c>
      <c r="C766" t="s">
        <v>3642</v>
      </c>
      <c r="D766" t="s">
        <v>5827</v>
      </c>
      <c r="E766" t="s">
        <v>6003</v>
      </c>
    </row>
    <row r="767" spans="2:5" x14ac:dyDescent="0.25">
      <c r="B767" t="s">
        <v>763</v>
      </c>
      <c r="C767" t="s">
        <v>3643</v>
      </c>
      <c r="D767" t="s">
        <v>5827</v>
      </c>
      <c r="E767" t="s">
        <v>6003</v>
      </c>
    </row>
    <row r="768" spans="2:5" x14ac:dyDescent="0.25">
      <c r="B768" t="s">
        <v>764</v>
      </c>
      <c r="C768" t="s">
        <v>3644</v>
      </c>
      <c r="D768" t="s">
        <v>5827</v>
      </c>
      <c r="E768" t="s">
        <v>6003</v>
      </c>
    </row>
    <row r="769" spans="2:5" x14ac:dyDescent="0.25">
      <c r="B769" t="s">
        <v>765</v>
      </c>
      <c r="C769" t="s">
        <v>3645</v>
      </c>
      <c r="D769" t="s">
        <v>5827</v>
      </c>
      <c r="E769" t="s">
        <v>6003</v>
      </c>
    </row>
    <row r="770" spans="2:5" x14ac:dyDescent="0.25">
      <c r="B770" t="s">
        <v>766</v>
      </c>
      <c r="C770" t="s">
        <v>3646</v>
      </c>
      <c r="D770" t="s">
        <v>5827</v>
      </c>
      <c r="E770" t="s">
        <v>6003</v>
      </c>
    </row>
    <row r="771" spans="2:5" x14ac:dyDescent="0.25">
      <c r="B771" t="s">
        <v>767</v>
      </c>
      <c r="C771" t="s">
        <v>3647</v>
      </c>
      <c r="D771" t="s">
        <v>5827</v>
      </c>
      <c r="E771" t="s">
        <v>6003</v>
      </c>
    </row>
    <row r="772" spans="2:5" x14ac:dyDescent="0.25">
      <c r="B772" t="s">
        <v>768</v>
      </c>
      <c r="C772" t="s">
        <v>3648</v>
      </c>
      <c r="D772" t="s">
        <v>5827</v>
      </c>
      <c r="E772" t="s">
        <v>6003</v>
      </c>
    </row>
    <row r="773" spans="2:5" x14ac:dyDescent="0.25">
      <c r="B773" t="s">
        <v>769</v>
      </c>
      <c r="C773" t="s">
        <v>3649</v>
      </c>
      <c r="D773" t="s">
        <v>5827</v>
      </c>
      <c r="E773" t="s">
        <v>6003</v>
      </c>
    </row>
    <row r="774" spans="2:5" x14ac:dyDescent="0.25">
      <c r="B774" t="s">
        <v>770</v>
      </c>
      <c r="C774" t="s">
        <v>3650</v>
      </c>
      <c r="D774" t="s">
        <v>5827</v>
      </c>
      <c r="E774" t="s">
        <v>6003</v>
      </c>
    </row>
    <row r="775" spans="2:5" x14ac:dyDescent="0.25">
      <c r="B775" t="s">
        <v>771</v>
      </c>
      <c r="C775" t="s">
        <v>3651</v>
      </c>
      <c r="D775" t="s">
        <v>5827</v>
      </c>
      <c r="E775" t="s">
        <v>6003</v>
      </c>
    </row>
    <row r="776" spans="2:5" x14ac:dyDescent="0.25">
      <c r="B776" t="s">
        <v>772</v>
      </c>
      <c r="C776" t="s">
        <v>3652</v>
      </c>
      <c r="D776" t="s">
        <v>5827</v>
      </c>
      <c r="E776" t="s">
        <v>6003</v>
      </c>
    </row>
    <row r="777" spans="2:5" x14ac:dyDescent="0.25">
      <c r="B777" t="s">
        <v>773</v>
      </c>
      <c r="C777" t="s">
        <v>3653</v>
      </c>
      <c r="D777" t="s">
        <v>5827</v>
      </c>
      <c r="E777" t="s">
        <v>6003</v>
      </c>
    </row>
    <row r="778" spans="2:5" x14ac:dyDescent="0.25">
      <c r="B778" t="s">
        <v>774</v>
      </c>
      <c r="C778" t="s">
        <v>3654</v>
      </c>
      <c r="D778" t="s">
        <v>5827</v>
      </c>
      <c r="E778" t="s">
        <v>6003</v>
      </c>
    </row>
    <row r="779" spans="2:5" x14ac:dyDescent="0.25">
      <c r="B779" t="s">
        <v>775</v>
      </c>
      <c r="C779" t="s">
        <v>3655</v>
      </c>
      <c r="D779" t="s">
        <v>5827</v>
      </c>
      <c r="E779" t="s">
        <v>6003</v>
      </c>
    </row>
    <row r="780" spans="2:5" x14ac:dyDescent="0.25">
      <c r="B780" t="s">
        <v>776</v>
      </c>
      <c r="C780" t="s">
        <v>3656</v>
      </c>
      <c r="D780" t="s">
        <v>5827</v>
      </c>
      <c r="E780" t="s">
        <v>6003</v>
      </c>
    </row>
    <row r="781" spans="2:5" x14ac:dyDescent="0.25">
      <c r="B781" t="s">
        <v>777</v>
      </c>
      <c r="C781" t="s">
        <v>3657</v>
      </c>
      <c r="D781" t="s">
        <v>5827</v>
      </c>
      <c r="E781" t="s">
        <v>6003</v>
      </c>
    </row>
    <row r="782" spans="2:5" x14ac:dyDescent="0.25">
      <c r="B782" t="s">
        <v>778</v>
      </c>
      <c r="C782" t="s">
        <v>3658</v>
      </c>
      <c r="D782" t="s">
        <v>5827</v>
      </c>
      <c r="E782" t="s">
        <v>6003</v>
      </c>
    </row>
    <row r="783" spans="2:5" x14ac:dyDescent="0.25">
      <c r="B783" t="s">
        <v>779</v>
      </c>
      <c r="C783" t="s">
        <v>3659</v>
      </c>
      <c r="D783" t="s">
        <v>5827</v>
      </c>
      <c r="E783" t="s">
        <v>6003</v>
      </c>
    </row>
    <row r="784" spans="2:5" x14ac:dyDescent="0.25">
      <c r="B784" t="s">
        <v>780</v>
      </c>
      <c r="C784" t="s">
        <v>3660</v>
      </c>
      <c r="D784" t="s">
        <v>5827</v>
      </c>
      <c r="E784" t="s">
        <v>6003</v>
      </c>
    </row>
    <row r="785" spans="2:5" x14ac:dyDescent="0.25">
      <c r="B785" t="s">
        <v>781</v>
      </c>
      <c r="C785" t="s">
        <v>3661</v>
      </c>
      <c r="D785" t="s">
        <v>5827</v>
      </c>
      <c r="E785" t="s">
        <v>6003</v>
      </c>
    </row>
    <row r="786" spans="2:5" x14ac:dyDescent="0.25">
      <c r="B786" t="s">
        <v>782</v>
      </c>
      <c r="C786" t="s">
        <v>3662</v>
      </c>
      <c r="D786" t="s">
        <v>5827</v>
      </c>
      <c r="E786" t="s">
        <v>6003</v>
      </c>
    </row>
    <row r="787" spans="2:5" x14ac:dyDescent="0.25">
      <c r="B787" t="s">
        <v>783</v>
      </c>
      <c r="C787" t="s">
        <v>3663</v>
      </c>
      <c r="D787" t="s">
        <v>5827</v>
      </c>
      <c r="E787" t="s">
        <v>6003</v>
      </c>
    </row>
    <row r="788" spans="2:5" x14ac:dyDescent="0.25">
      <c r="B788" t="s">
        <v>784</v>
      </c>
      <c r="C788" t="s">
        <v>3664</v>
      </c>
      <c r="D788" t="s">
        <v>5827</v>
      </c>
      <c r="E788" t="s">
        <v>6003</v>
      </c>
    </row>
    <row r="789" spans="2:5" x14ac:dyDescent="0.25">
      <c r="B789" t="s">
        <v>785</v>
      </c>
      <c r="C789" t="s">
        <v>3665</v>
      </c>
      <c r="D789" t="s">
        <v>5827</v>
      </c>
      <c r="E789" t="s">
        <v>6003</v>
      </c>
    </row>
    <row r="790" spans="2:5" x14ac:dyDescent="0.25">
      <c r="B790" t="s">
        <v>786</v>
      </c>
      <c r="C790" t="s">
        <v>3666</v>
      </c>
      <c r="D790" t="s">
        <v>5827</v>
      </c>
      <c r="E790" t="s">
        <v>6003</v>
      </c>
    </row>
    <row r="791" spans="2:5" x14ac:dyDescent="0.25">
      <c r="B791" t="s">
        <v>787</v>
      </c>
      <c r="C791" t="s">
        <v>3667</v>
      </c>
      <c r="D791" t="s">
        <v>5827</v>
      </c>
      <c r="E791" t="s">
        <v>6003</v>
      </c>
    </row>
    <row r="792" spans="2:5" x14ac:dyDescent="0.25">
      <c r="B792" t="s">
        <v>788</v>
      </c>
      <c r="C792" t="s">
        <v>3668</v>
      </c>
      <c r="D792" t="s">
        <v>5827</v>
      </c>
      <c r="E792" t="s">
        <v>6003</v>
      </c>
    </row>
    <row r="793" spans="2:5" x14ac:dyDescent="0.25">
      <c r="B793" t="s">
        <v>789</v>
      </c>
      <c r="C793" t="s">
        <v>3669</v>
      </c>
      <c r="D793" t="s">
        <v>5827</v>
      </c>
      <c r="E793" t="s">
        <v>6003</v>
      </c>
    </row>
    <row r="794" spans="2:5" x14ac:dyDescent="0.25">
      <c r="B794" t="s">
        <v>790</v>
      </c>
      <c r="C794" t="s">
        <v>3670</v>
      </c>
      <c r="D794" t="s">
        <v>5827</v>
      </c>
      <c r="E794" t="s">
        <v>6003</v>
      </c>
    </row>
    <row r="795" spans="2:5" x14ac:dyDescent="0.25">
      <c r="B795" t="s">
        <v>791</v>
      </c>
      <c r="C795" t="s">
        <v>3671</v>
      </c>
      <c r="D795" t="s">
        <v>5828</v>
      </c>
      <c r="E795" t="s">
        <v>6004</v>
      </c>
    </row>
    <row r="796" spans="2:5" x14ac:dyDescent="0.25">
      <c r="B796" t="s">
        <v>792</v>
      </c>
      <c r="C796" t="s">
        <v>3672</v>
      </c>
      <c r="D796" t="s">
        <v>5828</v>
      </c>
      <c r="E796" t="s">
        <v>6004</v>
      </c>
    </row>
    <row r="797" spans="2:5" x14ac:dyDescent="0.25">
      <c r="B797" t="s">
        <v>793</v>
      </c>
      <c r="C797" t="s">
        <v>3673</v>
      </c>
      <c r="D797" t="s">
        <v>5828</v>
      </c>
      <c r="E797" t="s">
        <v>6004</v>
      </c>
    </row>
    <row r="798" spans="2:5" x14ac:dyDescent="0.25">
      <c r="B798" t="s">
        <v>794</v>
      </c>
      <c r="C798" t="s">
        <v>3674</v>
      </c>
      <c r="D798" t="s">
        <v>5828</v>
      </c>
      <c r="E798" t="s">
        <v>6004</v>
      </c>
    </row>
    <row r="799" spans="2:5" x14ac:dyDescent="0.25">
      <c r="B799" t="s">
        <v>795</v>
      </c>
      <c r="C799" t="s">
        <v>3675</v>
      </c>
      <c r="D799" t="s">
        <v>5828</v>
      </c>
      <c r="E799" t="s">
        <v>6004</v>
      </c>
    </row>
    <row r="800" spans="2:5" x14ac:dyDescent="0.25">
      <c r="B800" t="s">
        <v>796</v>
      </c>
      <c r="C800" t="s">
        <v>3676</v>
      </c>
      <c r="D800" t="s">
        <v>5828</v>
      </c>
      <c r="E800" t="s">
        <v>6004</v>
      </c>
    </row>
    <row r="801" spans="2:5" x14ac:dyDescent="0.25">
      <c r="B801" t="s">
        <v>797</v>
      </c>
      <c r="C801" t="s">
        <v>3677</v>
      </c>
      <c r="D801" t="s">
        <v>5828</v>
      </c>
      <c r="E801" t="s">
        <v>6004</v>
      </c>
    </row>
    <row r="802" spans="2:5" x14ac:dyDescent="0.25">
      <c r="B802" t="s">
        <v>798</v>
      </c>
      <c r="C802" t="s">
        <v>3678</v>
      </c>
      <c r="D802" t="s">
        <v>5828</v>
      </c>
      <c r="E802" t="s">
        <v>6004</v>
      </c>
    </row>
    <row r="803" spans="2:5" x14ac:dyDescent="0.25">
      <c r="B803" t="s">
        <v>799</v>
      </c>
      <c r="C803" t="s">
        <v>3679</v>
      </c>
      <c r="D803" t="s">
        <v>5828</v>
      </c>
      <c r="E803" t="s">
        <v>6004</v>
      </c>
    </row>
    <row r="804" spans="2:5" x14ac:dyDescent="0.25">
      <c r="B804" t="s">
        <v>800</v>
      </c>
      <c r="C804" t="s">
        <v>3680</v>
      </c>
      <c r="D804" t="s">
        <v>5829</v>
      </c>
      <c r="E804" t="s">
        <v>6005</v>
      </c>
    </row>
    <row r="805" spans="2:5" x14ac:dyDescent="0.25">
      <c r="B805" t="s">
        <v>801</v>
      </c>
      <c r="C805" t="s">
        <v>3681</v>
      </c>
      <c r="D805" t="s">
        <v>5829</v>
      </c>
      <c r="E805" t="s">
        <v>6005</v>
      </c>
    </row>
    <row r="806" spans="2:5" x14ac:dyDescent="0.25">
      <c r="B806" t="s">
        <v>802</v>
      </c>
      <c r="C806" t="s">
        <v>3682</v>
      </c>
      <c r="D806" t="s">
        <v>5829</v>
      </c>
      <c r="E806" t="s">
        <v>6005</v>
      </c>
    </row>
    <row r="807" spans="2:5" x14ac:dyDescent="0.25">
      <c r="B807" t="s">
        <v>803</v>
      </c>
      <c r="C807" t="s">
        <v>3683</v>
      </c>
      <c r="D807" t="s">
        <v>5829</v>
      </c>
      <c r="E807" t="s">
        <v>6005</v>
      </c>
    </row>
    <row r="808" spans="2:5" x14ac:dyDescent="0.25">
      <c r="B808" t="s">
        <v>804</v>
      </c>
      <c r="C808" t="s">
        <v>3684</v>
      </c>
      <c r="D808" t="s">
        <v>5829</v>
      </c>
      <c r="E808" t="s">
        <v>6005</v>
      </c>
    </row>
    <row r="809" spans="2:5" x14ac:dyDescent="0.25">
      <c r="B809" t="s">
        <v>805</v>
      </c>
      <c r="C809" t="s">
        <v>3685</v>
      </c>
      <c r="D809" t="s">
        <v>5829</v>
      </c>
      <c r="E809" t="s">
        <v>6005</v>
      </c>
    </row>
    <row r="810" spans="2:5" x14ac:dyDescent="0.25">
      <c r="B810" t="s">
        <v>806</v>
      </c>
      <c r="C810" t="s">
        <v>3686</v>
      </c>
      <c r="D810" t="s">
        <v>5829</v>
      </c>
      <c r="E810" t="s">
        <v>6005</v>
      </c>
    </row>
    <row r="811" spans="2:5" x14ac:dyDescent="0.25">
      <c r="B811" t="s">
        <v>807</v>
      </c>
      <c r="C811" t="s">
        <v>3687</v>
      </c>
      <c r="D811" t="s">
        <v>5829</v>
      </c>
      <c r="E811" t="s">
        <v>6005</v>
      </c>
    </row>
    <row r="812" spans="2:5" x14ac:dyDescent="0.25">
      <c r="B812" t="s">
        <v>808</v>
      </c>
      <c r="C812" t="s">
        <v>3688</v>
      </c>
      <c r="D812" t="s">
        <v>5829</v>
      </c>
      <c r="E812" t="s">
        <v>6005</v>
      </c>
    </row>
    <row r="813" spans="2:5" x14ac:dyDescent="0.25">
      <c r="B813" t="s">
        <v>809</v>
      </c>
      <c r="C813" t="s">
        <v>3689</v>
      </c>
      <c r="D813" t="s">
        <v>5829</v>
      </c>
      <c r="E813" t="s">
        <v>6005</v>
      </c>
    </row>
    <row r="814" spans="2:5" x14ac:dyDescent="0.25">
      <c r="B814" t="s">
        <v>810</v>
      </c>
      <c r="C814" t="s">
        <v>3690</v>
      </c>
      <c r="D814" t="s">
        <v>5829</v>
      </c>
      <c r="E814" t="s">
        <v>6005</v>
      </c>
    </row>
    <row r="815" spans="2:5" x14ac:dyDescent="0.25">
      <c r="B815" t="s">
        <v>811</v>
      </c>
      <c r="C815" t="s">
        <v>3691</v>
      </c>
      <c r="D815" t="s">
        <v>5829</v>
      </c>
      <c r="E815" t="s">
        <v>6005</v>
      </c>
    </row>
    <row r="816" spans="2:5" x14ac:dyDescent="0.25">
      <c r="B816" t="s">
        <v>812</v>
      </c>
      <c r="C816" t="s">
        <v>3692</v>
      </c>
      <c r="D816" t="s">
        <v>5829</v>
      </c>
      <c r="E816" t="s">
        <v>6005</v>
      </c>
    </row>
    <row r="817" spans="2:5" x14ac:dyDescent="0.25">
      <c r="B817" t="s">
        <v>813</v>
      </c>
      <c r="C817" t="s">
        <v>3693</v>
      </c>
      <c r="D817" t="s">
        <v>5829</v>
      </c>
      <c r="E817" t="s">
        <v>6005</v>
      </c>
    </row>
    <row r="818" spans="2:5" x14ac:dyDescent="0.25">
      <c r="B818" t="s">
        <v>814</v>
      </c>
      <c r="C818" t="s">
        <v>3694</v>
      </c>
      <c r="D818" t="s">
        <v>5829</v>
      </c>
      <c r="E818" t="s">
        <v>6005</v>
      </c>
    </row>
    <row r="819" spans="2:5" x14ac:dyDescent="0.25">
      <c r="B819" t="s">
        <v>815</v>
      </c>
      <c r="C819" t="s">
        <v>3695</v>
      </c>
      <c r="D819" t="s">
        <v>5829</v>
      </c>
      <c r="E819" t="s">
        <v>6005</v>
      </c>
    </row>
    <row r="820" spans="2:5" x14ac:dyDescent="0.25">
      <c r="B820" t="s">
        <v>816</v>
      </c>
      <c r="C820" t="s">
        <v>3696</v>
      </c>
      <c r="D820" t="s">
        <v>5829</v>
      </c>
      <c r="E820" t="s">
        <v>6005</v>
      </c>
    </row>
    <row r="821" spans="2:5" x14ac:dyDescent="0.25">
      <c r="B821" t="s">
        <v>817</v>
      </c>
      <c r="C821" t="s">
        <v>3697</v>
      </c>
      <c r="D821" t="s">
        <v>5829</v>
      </c>
      <c r="E821" t="s">
        <v>6005</v>
      </c>
    </row>
    <row r="822" spans="2:5" x14ac:dyDescent="0.25">
      <c r="B822" t="s">
        <v>818</v>
      </c>
      <c r="C822" t="s">
        <v>3698</v>
      </c>
      <c r="D822" t="s">
        <v>5829</v>
      </c>
      <c r="E822" t="s">
        <v>6005</v>
      </c>
    </row>
    <row r="823" spans="2:5" x14ac:dyDescent="0.25">
      <c r="B823" t="s">
        <v>819</v>
      </c>
      <c r="C823" t="s">
        <v>3699</v>
      </c>
      <c r="D823" t="s">
        <v>5829</v>
      </c>
      <c r="E823" t="s">
        <v>6005</v>
      </c>
    </row>
    <row r="824" spans="2:5" x14ac:dyDescent="0.25">
      <c r="B824" t="s">
        <v>820</v>
      </c>
      <c r="C824" t="s">
        <v>3700</v>
      </c>
      <c r="D824" t="s">
        <v>5829</v>
      </c>
      <c r="E824" t="s">
        <v>6005</v>
      </c>
    </row>
    <row r="825" spans="2:5" x14ac:dyDescent="0.25">
      <c r="B825" t="s">
        <v>821</v>
      </c>
      <c r="C825" t="s">
        <v>3701</v>
      </c>
      <c r="D825" t="s">
        <v>5829</v>
      </c>
      <c r="E825" t="s">
        <v>6005</v>
      </c>
    </row>
    <row r="826" spans="2:5" x14ac:dyDescent="0.25">
      <c r="B826" t="s">
        <v>822</v>
      </c>
      <c r="C826" t="s">
        <v>3702</v>
      </c>
      <c r="D826" t="s">
        <v>5829</v>
      </c>
      <c r="E826" t="s">
        <v>6005</v>
      </c>
    </row>
    <row r="827" spans="2:5" x14ac:dyDescent="0.25">
      <c r="B827" t="s">
        <v>823</v>
      </c>
      <c r="C827" t="s">
        <v>3703</v>
      </c>
      <c r="D827" t="s">
        <v>5829</v>
      </c>
      <c r="E827" t="s">
        <v>6005</v>
      </c>
    </row>
    <row r="828" spans="2:5" x14ac:dyDescent="0.25">
      <c r="B828" t="s">
        <v>824</v>
      </c>
      <c r="C828" t="s">
        <v>3704</v>
      </c>
      <c r="D828" t="s">
        <v>5830</v>
      </c>
      <c r="E828" t="s">
        <v>6006</v>
      </c>
    </row>
    <row r="829" spans="2:5" x14ac:dyDescent="0.25">
      <c r="B829" t="s">
        <v>825</v>
      </c>
      <c r="C829" t="s">
        <v>3705</v>
      </c>
      <c r="D829" t="s">
        <v>5830</v>
      </c>
      <c r="E829" t="s">
        <v>6006</v>
      </c>
    </row>
    <row r="830" spans="2:5" x14ac:dyDescent="0.25">
      <c r="B830" t="s">
        <v>826</v>
      </c>
      <c r="C830" t="s">
        <v>3706</v>
      </c>
      <c r="D830" t="s">
        <v>5830</v>
      </c>
      <c r="E830" t="s">
        <v>6006</v>
      </c>
    </row>
    <row r="831" spans="2:5" x14ac:dyDescent="0.25">
      <c r="B831" t="s">
        <v>827</v>
      </c>
      <c r="C831" t="s">
        <v>3707</v>
      </c>
      <c r="D831" t="s">
        <v>5830</v>
      </c>
      <c r="E831" t="s">
        <v>6006</v>
      </c>
    </row>
    <row r="832" spans="2:5" x14ac:dyDescent="0.25">
      <c r="B832" t="s">
        <v>828</v>
      </c>
      <c r="C832" t="s">
        <v>3708</v>
      </c>
      <c r="D832" t="s">
        <v>5830</v>
      </c>
      <c r="E832" t="s">
        <v>6006</v>
      </c>
    </row>
    <row r="833" spans="2:5" x14ac:dyDescent="0.25">
      <c r="B833" t="s">
        <v>829</v>
      </c>
      <c r="C833" t="s">
        <v>3709</v>
      </c>
      <c r="D833" t="s">
        <v>5830</v>
      </c>
      <c r="E833" t="s">
        <v>6006</v>
      </c>
    </row>
    <row r="834" spans="2:5" x14ac:dyDescent="0.25">
      <c r="B834" t="s">
        <v>830</v>
      </c>
      <c r="C834" t="s">
        <v>3710</v>
      </c>
      <c r="D834" t="s">
        <v>5830</v>
      </c>
      <c r="E834" t="s">
        <v>6006</v>
      </c>
    </row>
    <row r="835" spans="2:5" x14ac:dyDescent="0.25">
      <c r="B835" t="s">
        <v>831</v>
      </c>
      <c r="C835" t="s">
        <v>3711</v>
      </c>
      <c r="D835" t="s">
        <v>5830</v>
      </c>
      <c r="E835" t="s">
        <v>6006</v>
      </c>
    </row>
    <row r="836" spans="2:5" x14ac:dyDescent="0.25">
      <c r="B836" t="s">
        <v>832</v>
      </c>
      <c r="C836" t="s">
        <v>3712</v>
      </c>
      <c r="D836" t="s">
        <v>5830</v>
      </c>
      <c r="E836" t="s">
        <v>6006</v>
      </c>
    </row>
    <row r="837" spans="2:5" x14ac:dyDescent="0.25">
      <c r="B837" t="s">
        <v>833</v>
      </c>
      <c r="C837" t="s">
        <v>3713</v>
      </c>
      <c r="D837" t="s">
        <v>5830</v>
      </c>
      <c r="E837" t="s">
        <v>6006</v>
      </c>
    </row>
    <row r="838" spans="2:5" x14ac:dyDescent="0.25">
      <c r="B838" t="s">
        <v>834</v>
      </c>
      <c r="C838" t="s">
        <v>3714</v>
      </c>
      <c r="D838" t="s">
        <v>5830</v>
      </c>
      <c r="E838" t="s">
        <v>6006</v>
      </c>
    </row>
    <row r="839" spans="2:5" x14ac:dyDescent="0.25">
      <c r="B839" t="s">
        <v>835</v>
      </c>
      <c r="C839" t="s">
        <v>3715</v>
      </c>
      <c r="D839" t="s">
        <v>5830</v>
      </c>
      <c r="E839" t="s">
        <v>6006</v>
      </c>
    </row>
    <row r="840" spans="2:5" x14ac:dyDescent="0.25">
      <c r="B840" t="s">
        <v>836</v>
      </c>
      <c r="C840" t="s">
        <v>3716</v>
      </c>
      <c r="D840" t="s">
        <v>5830</v>
      </c>
      <c r="E840" t="s">
        <v>6006</v>
      </c>
    </row>
    <row r="841" spans="2:5" x14ac:dyDescent="0.25">
      <c r="B841" t="s">
        <v>837</v>
      </c>
      <c r="C841" t="s">
        <v>3717</v>
      </c>
      <c r="D841" t="s">
        <v>5830</v>
      </c>
      <c r="E841" t="s">
        <v>6006</v>
      </c>
    </row>
    <row r="842" spans="2:5" x14ac:dyDescent="0.25">
      <c r="B842" t="s">
        <v>838</v>
      </c>
      <c r="C842" t="s">
        <v>3718</v>
      </c>
      <c r="D842" t="s">
        <v>5830</v>
      </c>
      <c r="E842" t="s">
        <v>6006</v>
      </c>
    </row>
    <row r="843" spans="2:5" x14ac:dyDescent="0.25">
      <c r="B843" t="s">
        <v>839</v>
      </c>
      <c r="C843" t="s">
        <v>3719</v>
      </c>
      <c r="D843" t="s">
        <v>5830</v>
      </c>
      <c r="E843" t="s">
        <v>6006</v>
      </c>
    </row>
    <row r="844" spans="2:5" x14ac:dyDescent="0.25">
      <c r="B844" t="s">
        <v>840</v>
      </c>
      <c r="C844" t="s">
        <v>3720</v>
      </c>
      <c r="D844" t="s">
        <v>5830</v>
      </c>
      <c r="E844" t="s">
        <v>6006</v>
      </c>
    </row>
    <row r="845" spans="2:5" x14ac:dyDescent="0.25">
      <c r="B845" t="s">
        <v>841</v>
      </c>
      <c r="C845" t="s">
        <v>3721</v>
      </c>
      <c r="D845" t="s">
        <v>5830</v>
      </c>
      <c r="E845" t="s">
        <v>6006</v>
      </c>
    </row>
    <row r="846" spans="2:5" x14ac:dyDescent="0.25">
      <c r="B846" t="s">
        <v>842</v>
      </c>
      <c r="C846" t="s">
        <v>3722</v>
      </c>
      <c r="D846" t="s">
        <v>5830</v>
      </c>
      <c r="E846" t="s">
        <v>6006</v>
      </c>
    </row>
    <row r="847" spans="2:5" x14ac:dyDescent="0.25">
      <c r="B847" t="s">
        <v>843</v>
      </c>
      <c r="C847" t="s">
        <v>3723</v>
      </c>
      <c r="D847" t="s">
        <v>5830</v>
      </c>
      <c r="E847" t="s">
        <v>6006</v>
      </c>
    </row>
    <row r="848" spans="2:5" x14ac:dyDescent="0.25">
      <c r="B848" t="s">
        <v>844</v>
      </c>
      <c r="C848" t="s">
        <v>3724</v>
      </c>
      <c r="D848" t="s">
        <v>5830</v>
      </c>
      <c r="E848" t="s">
        <v>6006</v>
      </c>
    </row>
    <row r="849" spans="2:5" x14ac:dyDescent="0.25">
      <c r="B849" t="s">
        <v>845</v>
      </c>
      <c r="C849" t="s">
        <v>3725</v>
      </c>
      <c r="D849" t="s">
        <v>5830</v>
      </c>
      <c r="E849" t="s">
        <v>6006</v>
      </c>
    </row>
    <row r="850" spans="2:5" x14ac:dyDescent="0.25">
      <c r="B850" t="s">
        <v>846</v>
      </c>
      <c r="C850" t="s">
        <v>3726</v>
      </c>
      <c r="D850" t="s">
        <v>5830</v>
      </c>
      <c r="E850" t="s">
        <v>6006</v>
      </c>
    </row>
    <row r="851" spans="2:5" x14ac:dyDescent="0.25">
      <c r="B851" t="s">
        <v>847</v>
      </c>
      <c r="C851" t="s">
        <v>3727</v>
      </c>
      <c r="D851" t="s">
        <v>5830</v>
      </c>
      <c r="E851" t="s">
        <v>6006</v>
      </c>
    </row>
    <row r="852" spans="2:5" x14ac:dyDescent="0.25">
      <c r="B852" t="s">
        <v>848</v>
      </c>
      <c r="C852" t="s">
        <v>3728</v>
      </c>
      <c r="D852" t="s">
        <v>5830</v>
      </c>
      <c r="E852" t="s">
        <v>6006</v>
      </c>
    </row>
    <row r="853" spans="2:5" x14ac:dyDescent="0.25">
      <c r="B853" t="s">
        <v>849</v>
      </c>
      <c r="C853" t="s">
        <v>3729</v>
      </c>
      <c r="D853" t="s">
        <v>5830</v>
      </c>
      <c r="E853" t="s">
        <v>6006</v>
      </c>
    </row>
    <row r="854" spans="2:5" x14ac:dyDescent="0.25">
      <c r="B854" t="s">
        <v>850</v>
      </c>
      <c r="C854" t="s">
        <v>3730</v>
      </c>
      <c r="D854" t="s">
        <v>5830</v>
      </c>
      <c r="E854" t="s">
        <v>6006</v>
      </c>
    </row>
    <row r="855" spans="2:5" x14ac:dyDescent="0.25">
      <c r="B855" t="s">
        <v>851</v>
      </c>
      <c r="C855" t="s">
        <v>3731</v>
      </c>
      <c r="D855" t="s">
        <v>5830</v>
      </c>
      <c r="E855" t="s">
        <v>6006</v>
      </c>
    </row>
    <row r="856" spans="2:5" x14ac:dyDescent="0.25">
      <c r="B856" t="s">
        <v>852</v>
      </c>
      <c r="C856" t="s">
        <v>3732</v>
      </c>
      <c r="D856" t="s">
        <v>5830</v>
      </c>
      <c r="E856" t="s">
        <v>6006</v>
      </c>
    </row>
    <row r="857" spans="2:5" x14ac:dyDescent="0.25">
      <c r="B857" t="s">
        <v>853</v>
      </c>
      <c r="C857" t="s">
        <v>3733</v>
      </c>
      <c r="D857" t="s">
        <v>5830</v>
      </c>
      <c r="E857" t="s">
        <v>6006</v>
      </c>
    </row>
    <row r="858" spans="2:5" x14ac:dyDescent="0.25">
      <c r="B858" t="s">
        <v>854</v>
      </c>
      <c r="C858" t="s">
        <v>3734</v>
      </c>
      <c r="D858" t="s">
        <v>5830</v>
      </c>
      <c r="E858" t="s">
        <v>6006</v>
      </c>
    </row>
    <row r="859" spans="2:5" x14ac:dyDescent="0.25">
      <c r="B859" t="s">
        <v>855</v>
      </c>
      <c r="C859" t="s">
        <v>3735</v>
      </c>
      <c r="D859" t="s">
        <v>5830</v>
      </c>
      <c r="E859" t="s">
        <v>6006</v>
      </c>
    </row>
    <row r="860" spans="2:5" x14ac:dyDescent="0.25">
      <c r="B860" t="s">
        <v>856</v>
      </c>
      <c r="C860" t="s">
        <v>3736</v>
      </c>
      <c r="D860" t="s">
        <v>5830</v>
      </c>
      <c r="E860" t="s">
        <v>6006</v>
      </c>
    </row>
    <row r="861" spans="2:5" x14ac:dyDescent="0.25">
      <c r="B861" t="s">
        <v>857</v>
      </c>
      <c r="C861" t="s">
        <v>3737</v>
      </c>
      <c r="D861" t="s">
        <v>5830</v>
      </c>
      <c r="E861" t="s">
        <v>6006</v>
      </c>
    </row>
    <row r="862" spans="2:5" x14ac:dyDescent="0.25">
      <c r="B862" t="s">
        <v>858</v>
      </c>
      <c r="C862" t="s">
        <v>3738</v>
      </c>
      <c r="D862" t="s">
        <v>5830</v>
      </c>
      <c r="E862" t="s">
        <v>6006</v>
      </c>
    </row>
    <row r="863" spans="2:5" x14ac:dyDescent="0.25">
      <c r="B863" t="s">
        <v>859</v>
      </c>
      <c r="C863" t="s">
        <v>3739</v>
      </c>
      <c r="D863" t="s">
        <v>5830</v>
      </c>
      <c r="E863" t="s">
        <v>6006</v>
      </c>
    </row>
    <row r="864" spans="2:5" x14ac:dyDescent="0.25">
      <c r="B864" t="s">
        <v>860</v>
      </c>
      <c r="C864" t="s">
        <v>3740</v>
      </c>
      <c r="D864" t="s">
        <v>5830</v>
      </c>
      <c r="E864" t="s">
        <v>6006</v>
      </c>
    </row>
    <row r="865" spans="2:5" x14ac:dyDescent="0.25">
      <c r="B865" t="s">
        <v>861</v>
      </c>
      <c r="C865" t="s">
        <v>3741</v>
      </c>
      <c r="D865" t="s">
        <v>5830</v>
      </c>
      <c r="E865" t="s">
        <v>6006</v>
      </c>
    </row>
    <row r="866" spans="2:5" x14ac:dyDescent="0.25">
      <c r="B866" t="s">
        <v>862</v>
      </c>
      <c r="C866" t="s">
        <v>3742</v>
      </c>
      <c r="D866" t="s">
        <v>5830</v>
      </c>
      <c r="E866" t="s">
        <v>6006</v>
      </c>
    </row>
    <row r="867" spans="2:5" x14ac:dyDescent="0.25">
      <c r="B867" t="s">
        <v>863</v>
      </c>
      <c r="C867" t="s">
        <v>3743</v>
      </c>
      <c r="D867" t="s">
        <v>5830</v>
      </c>
      <c r="E867" t="s">
        <v>6006</v>
      </c>
    </row>
    <row r="868" spans="2:5" x14ac:dyDescent="0.25">
      <c r="B868" t="s">
        <v>864</v>
      </c>
      <c r="C868" t="s">
        <v>3744</v>
      </c>
      <c r="D868" t="s">
        <v>5830</v>
      </c>
      <c r="E868" t="s">
        <v>6006</v>
      </c>
    </row>
    <row r="869" spans="2:5" x14ac:dyDescent="0.25">
      <c r="B869" t="s">
        <v>865</v>
      </c>
      <c r="C869" t="s">
        <v>3745</v>
      </c>
      <c r="D869" t="s">
        <v>5830</v>
      </c>
      <c r="E869" t="s">
        <v>6006</v>
      </c>
    </row>
    <row r="870" spans="2:5" x14ac:dyDescent="0.25">
      <c r="B870" t="s">
        <v>866</v>
      </c>
      <c r="C870" t="s">
        <v>3746</v>
      </c>
      <c r="D870" t="s">
        <v>5830</v>
      </c>
      <c r="E870" t="s">
        <v>6006</v>
      </c>
    </row>
    <row r="871" spans="2:5" x14ac:dyDescent="0.25">
      <c r="B871" t="s">
        <v>867</v>
      </c>
      <c r="C871" t="s">
        <v>3747</v>
      </c>
      <c r="D871" t="s">
        <v>5830</v>
      </c>
      <c r="E871" t="s">
        <v>6006</v>
      </c>
    </row>
    <row r="872" spans="2:5" x14ac:dyDescent="0.25">
      <c r="B872" t="s">
        <v>868</v>
      </c>
      <c r="C872" t="s">
        <v>3748</v>
      </c>
      <c r="D872" t="s">
        <v>5830</v>
      </c>
      <c r="E872" t="s">
        <v>6006</v>
      </c>
    </row>
    <row r="873" spans="2:5" x14ac:dyDescent="0.25">
      <c r="B873" t="s">
        <v>869</v>
      </c>
      <c r="C873" t="s">
        <v>3749</v>
      </c>
      <c r="D873" t="s">
        <v>5830</v>
      </c>
      <c r="E873" t="s">
        <v>6006</v>
      </c>
    </row>
    <row r="874" spans="2:5" x14ac:dyDescent="0.25">
      <c r="B874" t="s">
        <v>870</v>
      </c>
      <c r="C874" t="s">
        <v>3750</v>
      </c>
      <c r="D874" t="s">
        <v>5830</v>
      </c>
      <c r="E874" t="s">
        <v>6006</v>
      </c>
    </row>
    <row r="875" spans="2:5" x14ac:dyDescent="0.25">
      <c r="B875" t="s">
        <v>871</v>
      </c>
      <c r="C875" t="s">
        <v>3751</v>
      </c>
      <c r="D875" t="s">
        <v>5830</v>
      </c>
      <c r="E875" t="s">
        <v>6006</v>
      </c>
    </row>
    <row r="876" spans="2:5" x14ac:dyDescent="0.25">
      <c r="B876" t="s">
        <v>872</v>
      </c>
      <c r="C876" t="s">
        <v>3752</v>
      </c>
      <c r="D876" t="s">
        <v>5830</v>
      </c>
      <c r="E876" t="s">
        <v>6006</v>
      </c>
    </row>
    <row r="877" spans="2:5" x14ac:dyDescent="0.25">
      <c r="B877" t="s">
        <v>873</v>
      </c>
      <c r="C877" t="s">
        <v>3753</v>
      </c>
      <c r="D877" t="s">
        <v>5830</v>
      </c>
      <c r="E877" t="s">
        <v>6006</v>
      </c>
    </row>
    <row r="878" spans="2:5" x14ac:dyDescent="0.25">
      <c r="B878" t="s">
        <v>874</v>
      </c>
      <c r="C878" t="s">
        <v>3754</v>
      </c>
      <c r="D878" t="s">
        <v>5830</v>
      </c>
      <c r="E878" t="s">
        <v>6006</v>
      </c>
    </row>
    <row r="879" spans="2:5" x14ac:dyDescent="0.25">
      <c r="B879" t="s">
        <v>875</v>
      </c>
      <c r="C879" t="s">
        <v>3755</v>
      </c>
      <c r="D879" t="s">
        <v>5830</v>
      </c>
      <c r="E879" t="s">
        <v>6006</v>
      </c>
    </row>
    <row r="880" spans="2:5" x14ac:dyDescent="0.25">
      <c r="B880" t="s">
        <v>876</v>
      </c>
      <c r="C880" t="s">
        <v>3756</v>
      </c>
      <c r="D880" t="s">
        <v>5830</v>
      </c>
      <c r="E880" t="s">
        <v>6006</v>
      </c>
    </row>
    <row r="881" spans="2:5" x14ac:dyDescent="0.25">
      <c r="B881" t="s">
        <v>877</v>
      </c>
      <c r="C881" t="s">
        <v>3757</v>
      </c>
      <c r="D881" t="s">
        <v>5830</v>
      </c>
      <c r="E881" t="s">
        <v>6006</v>
      </c>
    </row>
    <row r="882" spans="2:5" x14ac:dyDescent="0.25">
      <c r="B882" t="s">
        <v>878</v>
      </c>
      <c r="C882" t="s">
        <v>3758</v>
      </c>
      <c r="D882" t="s">
        <v>5830</v>
      </c>
      <c r="E882" t="s">
        <v>6006</v>
      </c>
    </row>
    <row r="883" spans="2:5" x14ac:dyDescent="0.25">
      <c r="B883" t="s">
        <v>879</v>
      </c>
      <c r="C883" t="s">
        <v>3759</v>
      </c>
      <c r="D883" t="s">
        <v>5830</v>
      </c>
      <c r="E883" t="s">
        <v>6006</v>
      </c>
    </row>
    <row r="884" spans="2:5" x14ac:dyDescent="0.25">
      <c r="B884" t="s">
        <v>880</v>
      </c>
      <c r="C884" t="s">
        <v>3760</v>
      </c>
      <c r="D884" t="s">
        <v>5830</v>
      </c>
      <c r="E884" t="s">
        <v>6006</v>
      </c>
    </row>
    <row r="885" spans="2:5" x14ac:dyDescent="0.25">
      <c r="B885" t="s">
        <v>881</v>
      </c>
      <c r="C885" t="s">
        <v>3761</v>
      </c>
      <c r="D885" t="s">
        <v>5830</v>
      </c>
      <c r="E885" t="s">
        <v>6006</v>
      </c>
    </row>
    <row r="886" spans="2:5" x14ac:dyDescent="0.25">
      <c r="B886" t="s">
        <v>882</v>
      </c>
      <c r="C886" t="s">
        <v>3762</v>
      </c>
      <c r="D886" t="s">
        <v>5830</v>
      </c>
      <c r="E886" t="s">
        <v>6006</v>
      </c>
    </row>
    <row r="887" spans="2:5" x14ac:dyDescent="0.25">
      <c r="B887" t="s">
        <v>883</v>
      </c>
      <c r="C887" t="s">
        <v>3763</v>
      </c>
      <c r="D887" t="s">
        <v>5830</v>
      </c>
      <c r="E887" t="s">
        <v>6006</v>
      </c>
    </row>
    <row r="888" spans="2:5" x14ac:dyDescent="0.25">
      <c r="B888" t="s">
        <v>884</v>
      </c>
      <c r="C888" t="s">
        <v>3764</v>
      </c>
      <c r="D888" t="s">
        <v>5830</v>
      </c>
      <c r="E888" t="s">
        <v>6006</v>
      </c>
    </row>
    <row r="889" spans="2:5" x14ac:dyDescent="0.25">
      <c r="B889" t="s">
        <v>885</v>
      </c>
      <c r="C889" t="s">
        <v>3765</v>
      </c>
      <c r="D889" t="s">
        <v>5830</v>
      </c>
      <c r="E889" t="s">
        <v>6006</v>
      </c>
    </row>
    <row r="890" spans="2:5" x14ac:dyDescent="0.25">
      <c r="B890" t="s">
        <v>886</v>
      </c>
      <c r="C890" t="s">
        <v>3766</v>
      </c>
      <c r="D890" t="s">
        <v>5830</v>
      </c>
      <c r="E890" t="s">
        <v>6006</v>
      </c>
    </row>
    <row r="891" spans="2:5" x14ac:dyDescent="0.25">
      <c r="B891" t="s">
        <v>887</v>
      </c>
      <c r="C891" t="s">
        <v>3767</v>
      </c>
      <c r="D891" t="s">
        <v>5830</v>
      </c>
      <c r="E891" t="s">
        <v>6006</v>
      </c>
    </row>
    <row r="892" spans="2:5" x14ac:dyDescent="0.25">
      <c r="B892" t="s">
        <v>888</v>
      </c>
      <c r="C892" t="s">
        <v>3768</v>
      </c>
      <c r="D892" t="s">
        <v>5830</v>
      </c>
      <c r="E892" t="s">
        <v>6006</v>
      </c>
    </row>
    <row r="893" spans="2:5" x14ac:dyDescent="0.25">
      <c r="B893" t="s">
        <v>889</v>
      </c>
      <c r="C893" t="s">
        <v>3769</v>
      </c>
      <c r="D893" t="s">
        <v>5830</v>
      </c>
      <c r="E893" t="s">
        <v>6006</v>
      </c>
    </row>
    <row r="894" spans="2:5" x14ac:dyDescent="0.25">
      <c r="B894" t="s">
        <v>890</v>
      </c>
      <c r="C894" t="s">
        <v>3770</v>
      </c>
      <c r="D894" t="s">
        <v>5830</v>
      </c>
      <c r="E894" t="s">
        <v>6006</v>
      </c>
    </row>
    <row r="895" spans="2:5" x14ac:dyDescent="0.25">
      <c r="B895" t="s">
        <v>891</v>
      </c>
      <c r="C895" t="s">
        <v>3771</v>
      </c>
      <c r="D895" t="s">
        <v>5830</v>
      </c>
      <c r="E895" t="s">
        <v>6006</v>
      </c>
    </row>
    <row r="896" spans="2:5" x14ac:dyDescent="0.25">
      <c r="B896" t="s">
        <v>892</v>
      </c>
      <c r="C896" t="s">
        <v>3772</v>
      </c>
      <c r="D896" t="s">
        <v>5830</v>
      </c>
      <c r="E896" t="s">
        <v>6006</v>
      </c>
    </row>
    <row r="897" spans="2:5" x14ac:dyDescent="0.25">
      <c r="B897" t="s">
        <v>893</v>
      </c>
      <c r="C897" t="s">
        <v>3773</v>
      </c>
      <c r="D897" t="s">
        <v>5830</v>
      </c>
      <c r="E897" t="s">
        <v>6006</v>
      </c>
    </row>
    <row r="898" spans="2:5" x14ac:dyDescent="0.25">
      <c r="B898" t="s">
        <v>894</v>
      </c>
      <c r="C898" t="s">
        <v>3774</v>
      </c>
      <c r="D898" t="s">
        <v>5830</v>
      </c>
      <c r="E898" t="s">
        <v>6006</v>
      </c>
    </row>
    <row r="899" spans="2:5" x14ac:dyDescent="0.25">
      <c r="B899" t="s">
        <v>895</v>
      </c>
      <c r="C899" t="s">
        <v>3775</v>
      </c>
      <c r="D899" t="s">
        <v>5830</v>
      </c>
      <c r="E899" t="s">
        <v>6006</v>
      </c>
    </row>
    <row r="900" spans="2:5" x14ac:dyDescent="0.25">
      <c r="B900" t="s">
        <v>896</v>
      </c>
      <c r="C900" t="s">
        <v>3776</v>
      </c>
      <c r="D900" t="s">
        <v>5830</v>
      </c>
      <c r="E900" t="s">
        <v>6006</v>
      </c>
    </row>
    <row r="901" spans="2:5" x14ac:dyDescent="0.25">
      <c r="B901" t="s">
        <v>897</v>
      </c>
      <c r="C901" t="s">
        <v>3777</v>
      </c>
      <c r="D901" t="s">
        <v>5830</v>
      </c>
      <c r="E901" t="s">
        <v>6006</v>
      </c>
    </row>
    <row r="902" spans="2:5" x14ac:dyDescent="0.25">
      <c r="B902" t="s">
        <v>898</v>
      </c>
      <c r="C902" t="s">
        <v>3778</v>
      </c>
      <c r="D902" t="s">
        <v>5830</v>
      </c>
      <c r="E902" t="s">
        <v>6006</v>
      </c>
    </row>
    <row r="903" spans="2:5" x14ac:dyDescent="0.25">
      <c r="B903" t="s">
        <v>899</v>
      </c>
      <c r="C903" t="s">
        <v>3779</v>
      </c>
      <c r="D903" t="s">
        <v>5830</v>
      </c>
      <c r="E903" t="s">
        <v>6006</v>
      </c>
    </row>
    <row r="904" spans="2:5" x14ac:dyDescent="0.25">
      <c r="B904" t="s">
        <v>900</v>
      </c>
      <c r="C904" t="s">
        <v>3780</v>
      </c>
      <c r="D904" t="s">
        <v>5830</v>
      </c>
      <c r="E904" t="s">
        <v>6006</v>
      </c>
    </row>
    <row r="905" spans="2:5" x14ac:dyDescent="0.25">
      <c r="B905" t="s">
        <v>901</v>
      </c>
      <c r="C905" t="s">
        <v>3781</v>
      </c>
      <c r="D905" t="s">
        <v>5830</v>
      </c>
      <c r="E905" t="s">
        <v>6006</v>
      </c>
    </row>
    <row r="906" spans="2:5" x14ac:dyDescent="0.25">
      <c r="B906" t="s">
        <v>902</v>
      </c>
      <c r="C906" t="s">
        <v>3782</v>
      </c>
      <c r="D906" t="s">
        <v>5830</v>
      </c>
      <c r="E906" t="s">
        <v>6006</v>
      </c>
    </row>
    <row r="907" spans="2:5" x14ac:dyDescent="0.25">
      <c r="B907" t="s">
        <v>903</v>
      </c>
      <c r="C907" t="s">
        <v>3783</v>
      </c>
      <c r="D907" t="s">
        <v>5830</v>
      </c>
      <c r="E907" t="s">
        <v>6006</v>
      </c>
    </row>
    <row r="908" spans="2:5" x14ac:dyDescent="0.25">
      <c r="B908" t="s">
        <v>904</v>
      </c>
      <c r="C908" t="s">
        <v>3784</v>
      </c>
      <c r="D908" t="s">
        <v>5830</v>
      </c>
      <c r="E908" t="s">
        <v>6006</v>
      </c>
    </row>
    <row r="909" spans="2:5" x14ac:dyDescent="0.25">
      <c r="B909" t="s">
        <v>905</v>
      </c>
      <c r="C909" t="s">
        <v>3785</v>
      </c>
      <c r="D909" t="s">
        <v>5830</v>
      </c>
      <c r="E909" t="s">
        <v>6006</v>
      </c>
    </row>
    <row r="910" spans="2:5" x14ac:dyDescent="0.25">
      <c r="B910" t="s">
        <v>906</v>
      </c>
      <c r="C910" t="s">
        <v>3786</v>
      </c>
      <c r="D910" t="s">
        <v>5830</v>
      </c>
      <c r="E910" t="s">
        <v>6006</v>
      </c>
    </row>
    <row r="911" spans="2:5" x14ac:dyDescent="0.25">
      <c r="B911" t="s">
        <v>907</v>
      </c>
      <c r="C911" t="s">
        <v>3787</v>
      </c>
      <c r="D911" t="s">
        <v>5830</v>
      </c>
      <c r="E911" t="s">
        <v>6006</v>
      </c>
    </row>
    <row r="912" spans="2:5" x14ac:dyDescent="0.25">
      <c r="B912" t="s">
        <v>908</v>
      </c>
      <c r="C912" t="s">
        <v>3788</v>
      </c>
      <c r="D912" t="s">
        <v>5830</v>
      </c>
      <c r="E912" t="s">
        <v>6006</v>
      </c>
    </row>
    <row r="913" spans="2:5" x14ac:dyDescent="0.25">
      <c r="B913" t="s">
        <v>909</v>
      </c>
      <c r="C913" t="s">
        <v>3789</v>
      </c>
      <c r="D913" t="s">
        <v>5830</v>
      </c>
      <c r="E913" t="s">
        <v>6006</v>
      </c>
    </row>
    <row r="914" spans="2:5" x14ac:dyDescent="0.25">
      <c r="B914" t="s">
        <v>910</v>
      </c>
      <c r="C914" t="s">
        <v>3790</v>
      </c>
      <c r="D914" t="s">
        <v>5830</v>
      </c>
      <c r="E914" t="s">
        <v>6006</v>
      </c>
    </row>
    <row r="915" spans="2:5" x14ac:dyDescent="0.25">
      <c r="B915" t="s">
        <v>911</v>
      </c>
      <c r="C915" t="s">
        <v>3791</v>
      </c>
      <c r="D915" t="s">
        <v>5830</v>
      </c>
      <c r="E915" t="s">
        <v>6006</v>
      </c>
    </row>
    <row r="916" spans="2:5" x14ac:dyDescent="0.25">
      <c r="B916" t="s">
        <v>912</v>
      </c>
      <c r="C916" t="s">
        <v>3792</v>
      </c>
      <c r="D916" t="s">
        <v>5830</v>
      </c>
      <c r="E916" t="s">
        <v>6006</v>
      </c>
    </row>
    <row r="917" spans="2:5" x14ac:dyDescent="0.25">
      <c r="B917" t="s">
        <v>913</v>
      </c>
      <c r="C917" t="s">
        <v>3793</v>
      </c>
      <c r="D917" t="s">
        <v>5830</v>
      </c>
      <c r="E917" t="s">
        <v>6006</v>
      </c>
    </row>
    <row r="918" spans="2:5" x14ac:dyDescent="0.25">
      <c r="B918" t="s">
        <v>914</v>
      </c>
      <c r="C918" t="s">
        <v>3794</v>
      </c>
      <c r="D918" t="s">
        <v>5830</v>
      </c>
      <c r="E918" t="s">
        <v>6006</v>
      </c>
    </row>
    <row r="919" spans="2:5" x14ac:dyDescent="0.25">
      <c r="B919" t="s">
        <v>915</v>
      </c>
      <c r="C919" t="s">
        <v>3795</v>
      </c>
      <c r="D919" t="s">
        <v>5830</v>
      </c>
      <c r="E919" t="s">
        <v>6006</v>
      </c>
    </row>
    <row r="920" spans="2:5" x14ac:dyDescent="0.25">
      <c r="B920" t="s">
        <v>916</v>
      </c>
      <c r="C920" t="s">
        <v>3796</v>
      </c>
      <c r="D920" t="s">
        <v>5830</v>
      </c>
      <c r="E920" t="s">
        <v>6006</v>
      </c>
    </row>
    <row r="921" spans="2:5" x14ac:dyDescent="0.25">
      <c r="B921" t="s">
        <v>917</v>
      </c>
      <c r="C921" t="s">
        <v>3797</v>
      </c>
      <c r="D921" t="s">
        <v>5830</v>
      </c>
      <c r="E921" t="s">
        <v>6006</v>
      </c>
    </row>
    <row r="922" spans="2:5" x14ac:dyDescent="0.25">
      <c r="B922" t="s">
        <v>918</v>
      </c>
      <c r="C922" t="s">
        <v>3798</v>
      </c>
      <c r="D922" t="s">
        <v>5830</v>
      </c>
      <c r="E922" t="s">
        <v>6006</v>
      </c>
    </row>
    <row r="923" spans="2:5" x14ac:dyDescent="0.25">
      <c r="B923" t="s">
        <v>919</v>
      </c>
      <c r="C923" t="s">
        <v>3799</v>
      </c>
      <c r="D923" t="s">
        <v>5830</v>
      </c>
      <c r="E923" t="s">
        <v>6006</v>
      </c>
    </row>
    <row r="924" spans="2:5" x14ac:dyDescent="0.25">
      <c r="B924" t="s">
        <v>920</v>
      </c>
      <c r="C924" t="s">
        <v>3800</v>
      </c>
      <c r="D924" t="s">
        <v>5830</v>
      </c>
      <c r="E924" t="s">
        <v>6006</v>
      </c>
    </row>
    <row r="925" spans="2:5" x14ac:dyDescent="0.25">
      <c r="B925" t="s">
        <v>921</v>
      </c>
      <c r="C925" t="s">
        <v>3801</v>
      </c>
      <c r="D925" t="s">
        <v>5830</v>
      </c>
      <c r="E925" t="s">
        <v>6006</v>
      </c>
    </row>
    <row r="926" spans="2:5" x14ac:dyDescent="0.25">
      <c r="B926" t="s">
        <v>922</v>
      </c>
      <c r="C926" t="s">
        <v>3802</v>
      </c>
      <c r="D926" t="s">
        <v>5830</v>
      </c>
      <c r="E926" t="s">
        <v>6006</v>
      </c>
    </row>
    <row r="927" spans="2:5" x14ac:dyDescent="0.25">
      <c r="B927" t="s">
        <v>923</v>
      </c>
      <c r="C927" t="s">
        <v>3803</v>
      </c>
      <c r="D927" t="s">
        <v>5830</v>
      </c>
      <c r="E927" t="s">
        <v>6006</v>
      </c>
    </row>
    <row r="928" spans="2:5" x14ac:dyDescent="0.25">
      <c r="B928" t="s">
        <v>924</v>
      </c>
      <c r="C928" t="s">
        <v>3804</v>
      </c>
      <c r="D928" t="s">
        <v>5831</v>
      </c>
      <c r="E928" t="s">
        <v>6007</v>
      </c>
    </row>
    <row r="929" spans="2:5" x14ac:dyDescent="0.25">
      <c r="B929" t="s">
        <v>925</v>
      </c>
      <c r="C929" t="s">
        <v>3805</v>
      </c>
      <c r="D929" t="s">
        <v>5831</v>
      </c>
      <c r="E929" t="s">
        <v>6007</v>
      </c>
    </row>
    <row r="930" spans="2:5" x14ac:dyDescent="0.25">
      <c r="B930" t="s">
        <v>926</v>
      </c>
      <c r="C930" t="s">
        <v>3806</v>
      </c>
      <c r="D930" t="s">
        <v>5831</v>
      </c>
      <c r="E930" t="s">
        <v>6007</v>
      </c>
    </row>
    <row r="931" spans="2:5" x14ac:dyDescent="0.25">
      <c r="B931" t="s">
        <v>927</v>
      </c>
      <c r="C931" t="s">
        <v>3807</v>
      </c>
      <c r="D931" t="s">
        <v>5831</v>
      </c>
      <c r="E931" t="s">
        <v>6007</v>
      </c>
    </row>
    <row r="932" spans="2:5" x14ac:dyDescent="0.25">
      <c r="B932" t="s">
        <v>928</v>
      </c>
      <c r="C932" t="s">
        <v>3808</v>
      </c>
      <c r="D932" t="s">
        <v>5831</v>
      </c>
      <c r="E932" t="s">
        <v>6007</v>
      </c>
    </row>
    <row r="933" spans="2:5" x14ac:dyDescent="0.25">
      <c r="B933" t="s">
        <v>929</v>
      </c>
      <c r="C933" t="s">
        <v>3809</v>
      </c>
      <c r="D933" t="s">
        <v>5831</v>
      </c>
      <c r="E933" t="s">
        <v>6007</v>
      </c>
    </row>
    <row r="934" spans="2:5" x14ac:dyDescent="0.25">
      <c r="B934" t="s">
        <v>930</v>
      </c>
      <c r="C934" t="s">
        <v>3810</v>
      </c>
      <c r="D934" t="s">
        <v>5831</v>
      </c>
      <c r="E934" t="s">
        <v>6007</v>
      </c>
    </row>
    <row r="935" spans="2:5" x14ac:dyDescent="0.25">
      <c r="B935" t="s">
        <v>931</v>
      </c>
      <c r="C935" t="s">
        <v>3811</v>
      </c>
      <c r="D935" t="s">
        <v>5831</v>
      </c>
      <c r="E935" t="s">
        <v>6007</v>
      </c>
    </row>
    <row r="936" spans="2:5" x14ac:dyDescent="0.25">
      <c r="B936" t="s">
        <v>932</v>
      </c>
      <c r="C936" t="s">
        <v>3812</v>
      </c>
      <c r="D936" t="s">
        <v>5831</v>
      </c>
      <c r="E936" t="s">
        <v>6007</v>
      </c>
    </row>
    <row r="937" spans="2:5" x14ac:dyDescent="0.25">
      <c r="B937" t="s">
        <v>933</v>
      </c>
      <c r="C937" t="s">
        <v>3813</v>
      </c>
      <c r="D937" t="s">
        <v>5831</v>
      </c>
      <c r="E937" t="s">
        <v>6007</v>
      </c>
    </row>
    <row r="938" spans="2:5" x14ac:dyDescent="0.25">
      <c r="B938" t="s">
        <v>934</v>
      </c>
      <c r="C938" t="s">
        <v>3814</v>
      </c>
      <c r="D938" t="s">
        <v>5831</v>
      </c>
      <c r="E938" t="s">
        <v>6007</v>
      </c>
    </row>
    <row r="939" spans="2:5" x14ac:dyDescent="0.25">
      <c r="B939" t="s">
        <v>935</v>
      </c>
      <c r="C939" t="s">
        <v>3815</v>
      </c>
      <c r="D939" t="s">
        <v>5831</v>
      </c>
      <c r="E939" t="s">
        <v>6007</v>
      </c>
    </row>
    <row r="940" spans="2:5" x14ac:dyDescent="0.25">
      <c r="B940" t="s">
        <v>936</v>
      </c>
      <c r="C940" t="s">
        <v>3816</v>
      </c>
      <c r="D940" t="s">
        <v>5831</v>
      </c>
      <c r="E940" t="s">
        <v>6007</v>
      </c>
    </row>
    <row r="941" spans="2:5" x14ac:dyDescent="0.25">
      <c r="B941" t="s">
        <v>937</v>
      </c>
      <c r="C941" t="s">
        <v>3817</v>
      </c>
      <c r="D941" t="s">
        <v>5831</v>
      </c>
      <c r="E941" t="s">
        <v>6007</v>
      </c>
    </row>
    <row r="942" spans="2:5" x14ac:dyDescent="0.25">
      <c r="B942" t="s">
        <v>938</v>
      </c>
      <c r="C942" t="s">
        <v>3818</v>
      </c>
      <c r="D942" t="s">
        <v>5831</v>
      </c>
      <c r="E942" t="s">
        <v>6007</v>
      </c>
    </row>
    <row r="943" spans="2:5" x14ac:dyDescent="0.25">
      <c r="B943" t="s">
        <v>939</v>
      </c>
      <c r="C943" t="s">
        <v>3819</v>
      </c>
      <c r="D943" t="s">
        <v>5831</v>
      </c>
      <c r="E943" t="s">
        <v>6007</v>
      </c>
    </row>
    <row r="944" spans="2:5" x14ac:dyDescent="0.25">
      <c r="B944" t="s">
        <v>940</v>
      </c>
      <c r="C944" t="s">
        <v>3820</v>
      </c>
      <c r="D944" t="s">
        <v>5831</v>
      </c>
      <c r="E944" t="s">
        <v>6007</v>
      </c>
    </row>
    <row r="945" spans="2:5" x14ac:dyDescent="0.25">
      <c r="B945" t="s">
        <v>941</v>
      </c>
      <c r="C945" t="s">
        <v>3821</v>
      </c>
      <c r="D945" t="s">
        <v>5831</v>
      </c>
      <c r="E945" t="s">
        <v>6007</v>
      </c>
    </row>
    <row r="946" spans="2:5" x14ac:dyDescent="0.25">
      <c r="B946" t="s">
        <v>942</v>
      </c>
      <c r="C946" t="s">
        <v>3822</v>
      </c>
      <c r="D946" t="s">
        <v>5832</v>
      </c>
      <c r="E946" t="s">
        <v>6008</v>
      </c>
    </row>
    <row r="947" spans="2:5" x14ac:dyDescent="0.25">
      <c r="B947" t="s">
        <v>943</v>
      </c>
      <c r="C947" t="s">
        <v>3823</v>
      </c>
      <c r="D947" t="s">
        <v>5832</v>
      </c>
      <c r="E947" t="s">
        <v>6008</v>
      </c>
    </row>
    <row r="948" spans="2:5" x14ac:dyDescent="0.25">
      <c r="B948" t="s">
        <v>944</v>
      </c>
      <c r="C948" t="s">
        <v>3824</v>
      </c>
      <c r="D948" t="s">
        <v>5832</v>
      </c>
      <c r="E948" t="s">
        <v>6008</v>
      </c>
    </row>
    <row r="949" spans="2:5" x14ac:dyDescent="0.25">
      <c r="B949" t="s">
        <v>945</v>
      </c>
      <c r="C949" t="s">
        <v>3825</v>
      </c>
      <c r="D949" t="s">
        <v>5832</v>
      </c>
      <c r="E949" t="s">
        <v>6008</v>
      </c>
    </row>
    <row r="950" spans="2:5" x14ac:dyDescent="0.25">
      <c r="B950" t="s">
        <v>946</v>
      </c>
      <c r="C950" t="s">
        <v>3826</v>
      </c>
      <c r="D950" t="s">
        <v>5832</v>
      </c>
      <c r="E950" t="s">
        <v>6008</v>
      </c>
    </row>
    <row r="951" spans="2:5" x14ac:dyDescent="0.25">
      <c r="B951" t="s">
        <v>947</v>
      </c>
      <c r="C951" t="s">
        <v>3827</v>
      </c>
      <c r="D951" t="s">
        <v>5832</v>
      </c>
      <c r="E951" t="s">
        <v>6008</v>
      </c>
    </row>
    <row r="952" spans="2:5" x14ac:dyDescent="0.25">
      <c r="B952" t="s">
        <v>948</v>
      </c>
      <c r="C952" t="s">
        <v>3828</v>
      </c>
      <c r="D952" t="s">
        <v>5832</v>
      </c>
      <c r="E952" t="s">
        <v>6008</v>
      </c>
    </row>
    <row r="953" spans="2:5" x14ac:dyDescent="0.25">
      <c r="B953" t="s">
        <v>949</v>
      </c>
      <c r="C953" t="s">
        <v>3829</v>
      </c>
      <c r="D953" t="s">
        <v>5832</v>
      </c>
      <c r="E953" t="s">
        <v>6008</v>
      </c>
    </row>
    <row r="954" spans="2:5" x14ac:dyDescent="0.25">
      <c r="B954" t="s">
        <v>950</v>
      </c>
      <c r="C954" t="s">
        <v>3830</v>
      </c>
      <c r="D954" t="s">
        <v>5832</v>
      </c>
      <c r="E954" t="s">
        <v>6008</v>
      </c>
    </row>
    <row r="955" spans="2:5" x14ac:dyDescent="0.25">
      <c r="B955" t="s">
        <v>951</v>
      </c>
      <c r="C955" t="s">
        <v>3831</v>
      </c>
      <c r="D955" t="s">
        <v>5832</v>
      </c>
      <c r="E955" t="s">
        <v>6008</v>
      </c>
    </row>
    <row r="956" spans="2:5" x14ac:dyDescent="0.25">
      <c r="B956" t="s">
        <v>952</v>
      </c>
      <c r="C956" t="s">
        <v>3832</v>
      </c>
      <c r="D956" t="s">
        <v>5832</v>
      </c>
      <c r="E956" t="s">
        <v>6008</v>
      </c>
    </row>
    <row r="957" spans="2:5" x14ac:dyDescent="0.25">
      <c r="B957" t="s">
        <v>953</v>
      </c>
      <c r="C957" t="s">
        <v>3833</v>
      </c>
      <c r="D957" t="s">
        <v>5832</v>
      </c>
      <c r="E957" t="s">
        <v>6008</v>
      </c>
    </row>
    <row r="958" spans="2:5" x14ac:dyDescent="0.25">
      <c r="B958" t="s">
        <v>954</v>
      </c>
      <c r="C958" t="s">
        <v>3834</v>
      </c>
      <c r="D958" t="s">
        <v>5832</v>
      </c>
      <c r="E958" t="s">
        <v>6008</v>
      </c>
    </row>
    <row r="959" spans="2:5" x14ac:dyDescent="0.25">
      <c r="B959" t="s">
        <v>955</v>
      </c>
      <c r="C959" t="s">
        <v>3835</v>
      </c>
      <c r="D959" t="s">
        <v>5832</v>
      </c>
      <c r="E959" t="s">
        <v>6008</v>
      </c>
    </row>
    <row r="960" spans="2:5" x14ac:dyDescent="0.25">
      <c r="B960" t="s">
        <v>956</v>
      </c>
      <c r="C960" t="s">
        <v>3836</v>
      </c>
      <c r="D960" t="s">
        <v>5832</v>
      </c>
      <c r="E960" t="s">
        <v>6008</v>
      </c>
    </row>
    <row r="961" spans="2:5" x14ac:dyDescent="0.25">
      <c r="B961" t="s">
        <v>957</v>
      </c>
      <c r="C961" t="s">
        <v>3837</v>
      </c>
      <c r="D961" t="s">
        <v>5832</v>
      </c>
      <c r="E961" t="s">
        <v>6008</v>
      </c>
    </row>
    <row r="962" spans="2:5" x14ac:dyDescent="0.25">
      <c r="B962" t="s">
        <v>958</v>
      </c>
      <c r="C962" t="s">
        <v>3838</v>
      </c>
      <c r="D962" t="s">
        <v>5832</v>
      </c>
      <c r="E962" t="s">
        <v>6008</v>
      </c>
    </row>
    <row r="963" spans="2:5" x14ac:dyDescent="0.25">
      <c r="B963" t="s">
        <v>959</v>
      </c>
      <c r="C963" t="s">
        <v>3839</v>
      </c>
      <c r="D963" t="s">
        <v>5832</v>
      </c>
      <c r="E963" t="s">
        <v>6008</v>
      </c>
    </row>
    <row r="964" spans="2:5" x14ac:dyDescent="0.25">
      <c r="B964" t="s">
        <v>960</v>
      </c>
      <c r="C964" t="s">
        <v>3840</v>
      </c>
      <c r="D964" t="s">
        <v>5832</v>
      </c>
      <c r="E964" t="s">
        <v>6008</v>
      </c>
    </row>
    <row r="965" spans="2:5" x14ac:dyDescent="0.25">
      <c r="B965" t="s">
        <v>961</v>
      </c>
      <c r="C965" t="s">
        <v>3841</v>
      </c>
      <c r="D965" t="s">
        <v>5832</v>
      </c>
      <c r="E965" t="s">
        <v>6008</v>
      </c>
    </row>
    <row r="966" spans="2:5" x14ac:dyDescent="0.25">
      <c r="B966" t="s">
        <v>962</v>
      </c>
      <c r="C966" t="s">
        <v>3842</v>
      </c>
      <c r="D966" t="s">
        <v>5832</v>
      </c>
      <c r="E966" t="s">
        <v>6008</v>
      </c>
    </row>
    <row r="967" spans="2:5" x14ac:dyDescent="0.25">
      <c r="B967" t="s">
        <v>963</v>
      </c>
      <c r="C967" t="s">
        <v>3843</v>
      </c>
      <c r="D967" t="s">
        <v>5832</v>
      </c>
      <c r="E967" t="s">
        <v>6008</v>
      </c>
    </row>
    <row r="968" spans="2:5" x14ac:dyDescent="0.25">
      <c r="B968" t="s">
        <v>964</v>
      </c>
      <c r="C968" t="s">
        <v>3844</v>
      </c>
      <c r="D968" t="s">
        <v>5832</v>
      </c>
      <c r="E968" t="s">
        <v>6008</v>
      </c>
    </row>
    <row r="969" spans="2:5" x14ac:dyDescent="0.25">
      <c r="B969" t="s">
        <v>965</v>
      </c>
      <c r="C969" t="s">
        <v>3845</v>
      </c>
      <c r="D969" t="s">
        <v>5832</v>
      </c>
      <c r="E969" t="s">
        <v>6008</v>
      </c>
    </row>
    <row r="970" spans="2:5" x14ac:dyDescent="0.25">
      <c r="B970" t="s">
        <v>966</v>
      </c>
      <c r="C970" t="s">
        <v>3846</v>
      </c>
      <c r="D970" t="s">
        <v>5832</v>
      </c>
      <c r="E970" t="s">
        <v>6008</v>
      </c>
    </row>
    <row r="971" spans="2:5" x14ac:dyDescent="0.25">
      <c r="B971" t="s">
        <v>967</v>
      </c>
      <c r="C971" t="s">
        <v>3847</v>
      </c>
      <c r="D971" t="s">
        <v>5832</v>
      </c>
      <c r="E971" t="s">
        <v>6008</v>
      </c>
    </row>
    <row r="972" spans="2:5" x14ac:dyDescent="0.25">
      <c r="B972" t="s">
        <v>968</v>
      </c>
      <c r="C972" t="s">
        <v>3848</v>
      </c>
      <c r="D972" t="s">
        <v>5832</v>
      </c>
      <c r="E972" t="s">
        <v>6008</v>
      </c>
    </row>
    <row r="973" spans="2:5" x14ac:dyDescent="0.25">
      <c r="B973" t="s">
        <v>969</v>
      </c>
      <c r="C973" t="s">
        <v>3849</v>
      </c>
      <c r="D973" t="s">
        <v>5832</v>
      </c>
      <c r="E973" t="s">
        <v>6008</v>
      </c>
    </row>
    <row r="974" spans="2:5" x14ac:dyDescent="0.25">
      <c r="B974" t="s">
        <v>970</v>
      </c>
      <c r="C974" t="s">
        <v>3850</v>
      </c>
      <c r="D974" t="s">
        <v>5832</v>
      </c>
      <c r="E974" t="s">
        <v>6008</v>
      </c>
    </row>
    <row r="975" spans="2:5" x14ac:dyDescent="0.25">
      <c r="B975" t="s">
        <v>971</v>
      </c>
      <c r="C975" t="s">
        <v>3851</v>
      </c>
      <c r="D975" t="s">
        <v>5832</v>
      </c>
      <c r="E975" t="s">
        <v>6008</v>
      </c>
    </row>
    <row r="976" spans="2:5" x14ac:dyDescent="0.25">
      <c r="B976" t="s">
        <v>972</v>
      </c>
      <c r="C976" t="s">
        <v>3852</v>
      </c>
      <c r="D976" t="s">
        <v>5832</v>
      </c>
      <c r="E976" t="s">
        <v>6008</v>
      </c>
    </row>
    <row r="977" spans="2:5" x14ac:dyDescent="0.25">
      <c r="B977" t="s">
        <v>973</v>
      </c>
      <c r="C977" t="s">
        <v>3853</v>
      </c>
      <c r="D977" t="s">
        <v>5832</v>
      </c>
      <c r="E977" t="s">
        <v>6008</v>
      </c>
    </row>
    <row r="978" spans="2:5" x14ac:dyDescent="0.25">
      <c r="B978" t="s">
        <v>974</v>
      </c>
      <c r="C978" t="s">
        <v>3854</v>
      </c>
      <c r="D978" t="s">
        <v>5832</v>
      </c>
      <c r="E978" t="s">
        <v>6008</v>
      </c>
    </row>
    <row r="979" spans="2:5" x14ac:dyDescent="0.25">
      <c r="B979" t="s">
        <v>975</v>
      </c>
      <c r="C979" t="s">
        <v>3855</v>
      </c>
      <c r="D979" t="s">
        <v>5832</v>
      </c>
      <c r="E979" t="s">
        <v>6008</v>
      </c>
    </row>
    <row r="980" spans="2:5" x14ac:dyDescent="0.25">
      <c r="B980" t="s">
        <v>976</v>
      </c>
      <c r="C980" t="s">
        <v>3856</v>
      </c>
      <c r="D980" t="s">
        <v>5832</v>
      </c>
      <c r="E980" t="s">
        <v>6008</v>
      </c>
    </row>
    <row r="981" spans="2:5" x14ac:dyDescent="0.25">
      <c r="B981" t="s">
        <v>977</v>
      </c>
      <c r="C981" t="s">
        <v>3857</v>
      </c>
      <c r="D981" t="s">
        <v>5832</v>
      </c>
      <c r="E981" t="s">
        <v>6008</v>
      </c>
    </row>
    <row r="982" spans="2:5" x14ac:dyDescent="0.25">
      <c r="B982" t="s">
        <v>978</v>
      </c>
      <c r="C982" t="s">
        <v>3858</v>
      </c>
      <c r="D982" t="s">
        <v>5832</v>
      </c>
      <c r="E982" t="s">
        <v>6008</v>
      </c>
    </row>
    <row r="983" spans="2:5" x14ac:dyDescent="0.25">
      <c r="B983" t="s">
        <v>979</v>
      </c>
      <c r="C983" t="s">
        <v>3859</v>
      </c>
      <c r="D983" t="s">
        <v>5832</v>
      </c>
      <c r="E983" t="s">
        <v>6008</v>
      </c>
    </row>
    <row r="984" spans="2:5" x14ac:dyDescent="0.25">
      <c r="B984" t="s">
        <v>980</v>
      </c>
      <c r="C984" t="s">
        <v>3860</v>
      </c>
      <c r="D984" t="s">
        <v>5832</v>
      </c>
      <c r="E984" t="s">
        <v>6008</v>
      </c>
    </row>
    <row r="985" spans="2:5" x14ac:dyDescent="0.25">
      <c r="B985" t="s">
        <v>981</v>
      </c>
      <c r="C985" t="s">
        <v>3861</v>
      </c>
      <c r="D985" t="s">
        <v>5832</v>
      </c>
      <c r="E985" t="s">
        <v>6008</v>
      </c>
    </row>
    <row r="986" spans="2:5" x14ac:dyDescent="0.25">
      <c r="B986" t="s">
        <v>982</v>
      </c>
      <c r="C986" t="s">
        <v>3862</v>
      </c>
      <c r="D986" t="s">
        <v>5832</v>
      </c>
      <c r="E986" t="s">
        <v>6008</v>
      </c>
    </row>
    <row r="987" spans="2:5" x14ac:dyDescent="0.25">
      <c r="B987" t="s">
        <v>983</v>
      </c>
      <c r="C987" t="s">
        <v>3863</v>
      </c>
      <c r="D987" t="s">
        <v>5832</v>
      </c>
      <c r="E987" t="s">
        <v>6008</v>
      </c>
    </row>
    <row r="988" spans="2:5" x14ac:dyDescent="0.25">
      <c r="B988" t="s">
        <v>984</v>
      </c>
      <c r="C988" t="s">
        <v>3864</v>
      </c>
      <c r="D988" t="s">
        <v>5832</v>
      </c>
      <c r="E988" t="s">
        <v>6008</v>
      </c>
    </row>
    <row r="989" spans="2:5" x14ac:dyDescent="0.25">
      <c r="B989" t="s">
        <v>985</v>
      </c>
      <c r="C989" t="s">
        <v>3865</v>
      </c>
      <c r="D989" t="s">
        <v>5832</v>
      </c>
      <c r="E989" t="s">
        <v>6008</v>
      </c>
    </row>
    <row r="990" spans="2:5" x14ac:dyDescent="0.25">
      <c r="B990" t="s">
        <v>986</v>
      </c>
      <c r="C990" t="s">
        <v>3866</v>
      </c>
      <c r="D990" t="s">
        <v>5832</v>
      </c>
      <c r="E990" t="s">
        <v>6008</v>
      </c>
    </row>
    <row r="991" spans="2:5" x14ac:dyDescent="0.25">
      <c r="B991" t="s">
        <v>987</v>
      </c>
      <c r="C991" t="s">
        <v>3867</v>
      </c>
      <c r="D991" t="s">
        <v>5832</v>
      </c>
      <c r="E991" t="s">
        <v>6008</v>
      </c>
    </row>
    <row r="992" spans="2:5" x14ac:dyDescent="0.25">
      <c r="B992" t="s">
        <v>988</v>
      </c>
      <c r="C992" t="s">
        <v>3868</v>
      </c>
      <c r="D992" t="s">
        <v>5832</v>
      </c>
      <c r="E992" t="s">
        <v>6008</v>
      </c>
    </row>
    <row r="993" spans="2:5" x14ac:dyDescent="0.25">
      <c r="B993" t="s">
        <v>989</v>
      </c>
      <c r="C993" t="s">
        <v>3869</v>
      </c>
      <c r="D993" t="s">
        <v>5832</v>
      </c>
      <c r="E993" t="s">
        <v>6008</v>
      </c>
    </row>
    <row r="994" spans="2:5" x14ac:dyDescent="0.25">
      <c r="B994" t="s">
        <v>990</v>
      </c>
      <c r="C994" t="s">
        <v>3870</v>
      </c>
      <c r="D994" t="s">
        <v>5832</v>
      </c>
      <c r="E994" t="s">
        <v>6008</v>
      </c>
    </row>
    <row r="995" spans="2:5" x14ac:dyDescent="0.25">
      <c r="B995" t="s">
        <v>991</v>
      </c>
      <c r="C995" t="s">
        <v>3871</v>
      </c>
      <c r="D995" t="s">
        <v>5832</v>
      </c>
      <c r="E995" t="s">
        <v>6008</v>
      </c>
    </row>
    <row r="996" spans="2:5" x14ac:dyDescent="0.25">
      <c r="B996" t="s">
        <v>992</v>
      </c>
      <c r="C996" t="s">
        <v>3872</v>
      </c>
      <c r="D996" t="s">
        <v>5832</v>
      </c>
      <c r="E996" t="s">
        <v>6008</v>
      </c>
    </row>
    <row r="997" spans="2:5" x14ac:dyDescent="0.25">
      <c r="B997" t="s">
        <v>993</v>
      </c>
      <c r="C997" t="s">
        <v>3873</v>
      </c>
      <c r="D997" t="s">
        <v>5832</v>
      </c>
      <c r="E997" t="s">
        <v>6008</v>
      </c>
    </row>
    <row r="998" spans="2:5" x14ac:dyDescent="0.25">
      <c r="B998" t="s">
        <v>994</v>
      </c>
      <c r="C998" t="s">
        <v>3874</v>
      </c>
      <c r="D998" t="s">
        <v>5832</v>
      </c>
      <c r="E998" t="s">
        <v>6008</v>
      </c>
    </row>
    <row r="999" spans="2:5" x14ac:dyDescent="0.25">
      <c r="B999" t="s">
        <v>995</v>
      </c>
      <c r="C999" t="s">
        <v>3875</v>
      </c>
      <c r="D999" t="s">
        <v>5832</v>
      </c>
      <c r="E999" t="s">
        <v>6008</v>
      </c>
    </row>
    <row r="1000" spans="2:5" x14ac:dyDescent="0.25">
      <c r="B1000" t="s">
        <v>996</v>
      </c>
      <c r="C1000" t="s">
        <v>3876</v>
      </c>
      <c r="D1000" t="s">
        <v>5832</v>
      </c>
      <c r="E1000" t="s">
        <v>6008</v>
      </c>
    </row>
    <row r="1001" spans="2:5" x14ac:dyDescent="0.25">
      <c r="B1001" t="s">
        <v>997</v>
      </c>
      <c r="C1001" t="s">
        <v>3877</v>
      </c>
      <c r="D1001" t="s">
        <v>5832</v>
      </c>
      <c r="E1001" t="s">
        <v>6008</v>
      </c>
    </row>
    <row r="1002" spans="2:5" x14ac:dyDescent="0.25">
      <c r="B1002" t="s">
        <v>998</v>
      </c>
      <c r="C1002" t="s">
        <v>3878</v>
      </c>
      <c r="D1002" t="s">
        <v>5832</v>
      </c>
      <c r="E1002" t="s">
        <v>6008</v>
      </c>
    </row>
    <row r="1003" spans="2:5" x14ac:dyDescent="0.25">
      <c r="B1003" t="s">
        <v>999</v>
      </c>
      <c r="C1003" t="s">
        <v>3879</v>
      </c>
      <c r="D1003" t="s">
        <v>5832</v>
      </c>
      <c r="E1003" t="s">
        <v>6008</v>
      </c>
    </row>
    <row r="1004" spans="2:5" x14ac:dyDescent="0.25">
      <c r="B1004" t="s">
        <v>1000</v>
      </c>
      <c r="C1004" t="s">
        <v>3880</v>
      </c>
      <c r="D1004" t="s">
        <v>5832</v>
      </c>
      <c r="E1004" t="s">
        <v>6008</v>
      </c>
    </row>
    <row r="1005" spans="2:5" x14ac:dyDescent="0.25">
      <c r="B1005" t="s">
        <v>1001</v>
      </c>
      <c r="C1005" t="s">
        <v>3881</v>
      </c>
      <c r="D1005" t="s">
        <v>5832</v>
      </c>
      <c r="E1005" t="s">
        <v>6008</v>
      </c>
    </row>
    <row r="1006" spans="2:5" x14ac:dyDescent="0.25">
      <c r="B1006" t="s">
        <v>1002</v>
      </c>
      <c r="C1006" t="s">
        <v>3882</v>
      </c>
      <c r="D1006" t="s">
        <v>5832</v>
      </c>
      <c r="E1006" t="s">
        <v>6008</v>
      </c>
    </row>
    <row r="1007" spans="2:5" x14ac:dyDescent="0.25">
      <c r="B1007" t="s">
        <v>1003</v>
      </c>
      <c r="C1007" t="s">
        <v>3883</v>
      </c>
      <c r="D1007" t="s">
        <v>5832</v>
      </c>
      <c r="E1007" t="s">
        <v>6008</v>
      </c>
    </row>
    <row r="1008" spans="2:5" x14ac:dyDescent="0.25">
      <c r="B1008" t="s">
        <v>1004</v>
      </c>
      <c r="C1008" t="s">
        <v>3884</v>
      </c>
      <c r="D1008" t="s">
        <v>5832</v>
      </c>
      <c r="E1008" t="s">
        <v>6008</v>
      </c>
    </row>
    <row r="1009" spans="2:5" x14ac:dyDescent="0.25">
      <c r="B1009" t="s">
        <v>1005</v>
      </c>
      <c r="C1009" t="s">
        <v>3885</v>
      </c>
      <c r="D1009" t="s">
        <v>5832</v>
      </c>
      <c r="E1009" t="s">
        <v>6008</v>
      </c>
    </row>
    <row r="1010" spans="2:5" x14ac:dyDescent="0.25">
      <c r="B1010" t="s">
        <v>1006</v>
      </c>
      <c r="C1010" t="s">
        <v>3886</v>
      </c>
      <c r="D1010" t="s">
        <v>5832</v>
      </c>
      <c r="E1010" t="s">
        <v>6008</v>
      </c>
    </row>
    <row r="1011" spans="2:5" x14ac:dyDescent="0.25">
      <c r="B1011" t="s">
        <v>1007</v>
      </c>
      <c r="C1011" t="s">
        <v>3887</v>
      </c>
      <c r="D1011" t="s">
        <v>5832</v>
      </c>
      <c r="E1011" t="s">
        <v>6008</v>
      </c>
    </row>
    <row r="1012" spans="2:5" x14ac:dyDescent="0.25">
      <c r="B1012" t="s">
        <v>1008</v>
      </c>
      <c r="C1012" t="s">
        <v>3888</v>
      </c>
      <c r="D1012" t="s">
        <v>5832</v>
      </c>
      <c r="E1012" t="s">
        <v>6008</v>
      </c>
    </row>
    <row r="1013" spans="2:5" x14ac:dyDescent="0.25">
      <c r="B1013" t="s">
        <v>1009</v>
      </c>
      <c r="C1013" t="s">
        <v>3889</v>
      </c>
      <c r="D1013" t="s">
        <v>5832</v>
      </c>
      <c r="E1013" t="s">
        <v>6008</v>
      </c>
    </row>
    <row r="1014" spans="2:5" x14ac:dyDescent="0.25">
      <c r="B1014" t="s">
        <v>1010</v>
      </c>
      <c r="C1014" t="s">
        <v>3890</v>
      </c>
      <c r="D1014" t="s">
        <v>5832</v>
      </c>
      <c r="E1014" t="s">
        <v>6008</v>
      </c>
    </row>
    <row r="1015" spans="2:5" x14ac:dyDescent="0.25">
      <c r="B1015" t="s">
        <v>1011</v>
      </c>
      <c r="C1015" t="s">
        <v>3891</v>
      </c>
      <c r="D1015" t="s">
        <v>5832</v>
      </c>
      <c r="E1015" t="s">
        <v>6008</v>
      </c>
    </row>
    <row r="1016" spans="2:5" x14ac:dyDescent="0.25">
      <c r="B1016" t="s">
        <v>1012</v>
      </c>
      <c r="C1016" t="s">
        <v>3892</v>
      </c>
      <c r="D1016" t="s">
        <v>5832</v>
      </c>
      <c r="E1016" t="s">
        <v>6008</v>
      </c>
    </row>
    <row r="1017" spans="2:5" x14ac:dyDescent="0.25">
      <c r="B1017" t="s">
        <v>1013</v>
      </c>
      <c r="C1017" t="s">
        <v>3893</v>
      </c>
      <c r="D1017" t="s">
        <v>5832</v>
      </c>
      <c r="E1017" t="s">
        <v>6008</v>
      </c>
    </row>
    <row r="1018" spans="2:5" x14ac:dyDescent="0.25">
      <c r="B1018" t="s">
        <v>1014</v>
      </c>
      <c r="C1018" t="s">
        <v>3894</v>
      </c>
      <c r="D1018" t="s">
        <v>5832</v>
      </c>
      <c r="E1018" t="s">
        <v>6008</v>
      </c>
    </row>
    <row r="1019" spans="2:5" x14ac:dyDescent="0.25">
      <c r="B1019" t="s">
        <v>1015</v>
      </c>
      <c r="C1019" t="s">
        <v>3895</v>
      </c>
      <c r="D1019" t="s">
        <v>5832</v>
      </c>
      <c r="E1019" t="s">
        <v>6008</v>
      </c>
    </row>
    <row r="1020" spans="2:5" x14ac:dyDescent="0.25">
      <c r="B1020" t="s">
        <v>1016</v>
      </c>
      <c r="C1020" t="s">
        <v>3896</v>
      </c>
      <c r="D1020" t="s">
        <v>5832</v>
      </c>
      <c r="E1020" t="s">
        <v>6008</v>
      </c>
    </row>
    <row r="1021" spans="2:5" x14ac:dyDescent="0.25">
      <c r="B1021" t="s">
        <v>1017</v>
      </c>
      <c r="C1021" t="s">
        <v>3897</v>
      </c>
      <c r="D1021" t="s">
        <v>5832</v>
      </c>
      <c r="E1021" t="s">
        <v>6008</v>
      </c>
    </row>
    <row r="1022" spans="2:5" x14ac:dyDescent="0.25">
      <c r="B1022" t="s">
        <v>1018</v>
      </c>
      <c r="C1022" t="s">
        <v>3898</v>
      </c>
      <c r="D1022" t="s">
        <v>5832</v>
      </c>
      <c r="E1022" t="s">
        <v>6008</v>
      </c>
    </row>
    <row r="1023" spans="2:5" x14ac:dyDescent="0.25">
      <c r="B1023" t="s">
        <v>1019</v>
      </c>
      <c r="C1023" t="s">
        <v>3899</v>
      </c>
      <c r="D1023" t="s">
        <v>5832</v>
      </c>
      <c r="E1023" t="s">
        <v>6008</v>
      </c>
    </row>
    <row r="1024" spans="2:5" x14ac:dyDescent="0.25">
      <c r="B1024" t="s">
        <v>1020</v>
      </c>
      <c r="C1024" t="s">
        <v>3900</v>
      </c>
      <c r="D1024" t="s">
        <v>5832</v>
      </c>
      <c r="E1024" t="s">
        <v>6008</v>
      </c>
    </row>
    <row r="1025" spans="2:5" x14ac:dyDescent="0.25">
      <c r="B1025" t="s">
        <v>1021</v>
      </c>
      <c r="C1025" t="s">
        <v>3901</v>
      </c>
      <c r="D1025" t="s">
        <v>5832</v>
      </c>
      <c r="E1025" t="s">
        <v>6008</v>
      </c>
    </row>
    <row r="1026" spans="2:5" x14ac:dyDescent="0.25">
      <c r="B1026" t="s">
        <v>1022</v>
      </c>
      <c r="C1026" t="s">
        <v>3902</v>
      </c>
      <c r="D1026" t="s">
        <v>5832</v>
      </c>
      <c r="E1026" t="s">
        <v>6008</v>
      </c>
    </row>
    <row r="1027" spans="2:5" x14ac:dyDescent="0.25">
      <c r="B1027" t="s">
        <v>1023</v>
      </c>
      <c r="C1027" t="s">
        <v>3903</v>
      </c>
      <c r="D1027" t="s">
        <v>5832</v>
      </c>
      <c r="E1027" t="s">
        <v>6008</v>
      </c>
    </row>
    <row r="1028" spans="2:5" x14ac:dyDescent="0.25">
      <c r="B1028" t="s">
        <v>1024</v>
      </c>
      <c r="C1028" t="s">
        <v>3904</v>
      </c>
      <c r="D1028" t="s">
        <v>5832</v>
      </c>
      <c r="E1028" t="s">
        <v>6008</v>
      </c>
    </row>
    <row r="1029" spans="2:5" x14ac:dyDescent="0.25">
      <c r="B1029" t="s">
        <v>1025</v>
      </c>
      <c r="C1029" t="s">
        <v>3905</v>
      </c>
      <c r="D1029" t="s">
        <v>5832</v>
      </c>
      <c r="E1029" t="s">
        <v>6008</v>
      </c>
    </row>
    <row r="1030" spans="2:5" x14ac:dyDescent="0.25">
      <c r="B1030" t="s">
        <v>1026</v>
      </c>
      <c r="C1030" t="s">
        <v>3906</v>
      </c>
      <c r="D1030" t="s">
        <v>5832</v>
      </c>
      <c r="E1030" t="s">
        <v>6008</v>
      </c>
    </row>
    <row r="1031" spans="2:5" x14ac:dyDescent="0.25">
      <c r="B1031" t="s">
        <v>1027</v>
      </c>
      <c r="C1031" t="s">
        <v>3907</v>
      </c>
      <c r="D1031" t="s">
        <v>5832</v>
      </c>
      <c r="E1031" t="s">
        <v>6008</v>
      </c>
    </row>
    <row r="1032" spans="2:5" x14ac:dyDescent="0.25">
      <c r="B1032" t="s">
        <v>1028</v>
      </c>
      <c r="C1032" t="s">
        <v>3908</v>
      </c>
      <c r="D1032" t="s">
        <v>5832</v>
      </c>
      <c r="E1032" t="s">
        <v>6008</v>
      </c>
    </row>
    <row r="1033" spans="2:5" x14ac:dyDescent="0.25">
      <c r="B1033" t="s">
        <v>1029</v>
      </c>
      <c r="C1033" t="s">
        <v>3909</v>
      </c>
      <c r="D1033" t="s">
        <v>5832</v>
      </c>
      <c r="E1033" t="s">
        <v>6008</v>
      </c>
    </row>
    <row r="1034" spans="2:5" x14ac:dyDescent="0.25">
      <c r="B1034" t="s">
        <v>1030</v>
      </c>
      <c r="C1034" t="s">
        <v>3910</v>
      </c>
      <c r="D1034" t="s">
        <v>5832</v>
      </c>
      <c r="E1034" t="s">
        <v>6008</v>
      </c>
    </row>
    <row r="1035" spans="2:5" x14ac:dyDescent="0.25">
      <c r="B1035" t="s">
        <v>1031</v>
      </c>
      <c r="C1035" t="s">
        <v>3911</v>
      </c>
      <c r="D1035" t="s">
        <v>5832</v>
      </c>
      <c r="E1035" t="s">
        <v>6008</v>
      </c>
    </row>
    <row r="1036" spans="2:5" x14ac:dyDescent="0.25">
      <c r="B1036" t="s">
        <v>1032</v>
      </c>
      <c r="C1036" t="s">
        <v>3912</v>
      </c>
      <c r="D1036" t="s">
        <v>5832</v>
      </c>
      <c r="E1036" t="s">
        <v>6008</v>
      </c>
    </row>
    <row r="1037" spans="2:5" x14ac:dyDescent="0.25">
      <c r="B1037" t="s">
        <v>1033</v>
      </c>
      <c r="C1037" t="s">
        <v>3913</v>
      </c>
      <c r="D1037" t="s">
        <v>5832</v>
      </c>
      <c r="E1037" t="s">
        <v>6008</v>
      </c>
    </row>
    <row r="1038" spans="2:5" x14ac:dyDescent="0.25">
      <c r="B1038" t="s">
        <v>1034</v>
      </c>
      <c r="C1038" t="s">
        <v>3914</v>
      </c>
      <c r="D1038" t="s">
        <v>5832</v>
      </c>
      <c r="E1038" t="s">
        <v>6008</v>
      </c>
    </row>
    <row r="1039" spans="2:5" x14ac:dyDescent="0.25">
      <c r="B1039" t="s">
        <v>1035</v>
      </c>
      <c r="C1039" t="s">
        <v>3915</v>
      </c>
      <c r="D1039" t="s">
        <v>5832</v>
      </c>
      <c r="E1039" t="s">
        <v>6008</v>
      </c>
    </row>
    <row r="1040" spans="2:5" x14ac:dyDescent="0.25">
      <c r="B1040" t="s">
        <v>1036</v>
      </c>
      <c r="C1040" t="s">
        <v>3916</v>
      </c>
      <c r="D1040" t="s">
        <v>5832</v>
      </c>
      <c r="E1040" t="s">
        <v>6008</v>
      </c>
    </row>
    <row r="1041" spans="2:5" x14ac:dyDescent="0.25">
      <c r="B1041" t="s">
        <v>1037</v>
      </c>
      <c r="C1041" t="s">
        <v>3917</v>
      </c>
      <c r="D1041" t="s">
        <v>5832</v>
      </c>
      <c r="E1041" t="s">
        <v>6008</v>
      </c>
    </row>
    <row r="1042" spans="2:5" x14ac:dyDescent="0.25">
      <c r="B1042" t="s">
        <v>1038</v>
      </c>
      <c r="C1042" t="s">
        <v>3918</v>
      </c>
      <c r="D1042" t="s">
        <v>5832</v>
      </c>
      <c r="E1042" t="s">
        <v>6008</v>
      </c>
    </row>
    <row r="1043" spans="2:5" x14ac:dyDescent="0.25">
      <c r="B1043" t="s">
        <v>1039</v>
      </c>
      <c r="C1043" t="s">
        <v>3919</v>
      </c>
      <c r="D1043" t="s">
        <v>5832</v>
      </c>
      <c r="E1043" t="s">
        <v>6008</v>
      </c>
    </row>
    <row r="1044" spans="2:5" x14ac:dyDescent="0.25">
      <c r="B1044" t="s">
        <v>1040</v>
      </c>
      <c r="C1044" t="s">
        <v>3920</v>
      </c>
      <c r="D1044" t="s">
        <v>5832</v>
      </c>
      <c r="E1044" t="s">
        <v>6008</v>
      </c>
    </row>
    <row r="1045" spans="2:5" x14ac:dyDescent="0.25">
      <c r="B1045" t="s">
        <v>1041</v>
      </c>
      <c r="C1045" t="s">
        <v>3921</v>
      </c>
      <c r="D1045" t="s">
        <v>5832</v>
      </c>
      <c r="E1045" t="s">
        <v>6008</v>
      </c>
    </row>
    <row r="1046" spans="2:5" x14ac:dyDescent="0.25">
      <c r="B1046" t="s">
        <v>1042</v>
      </c>
      <c r="C1046" t="s">
        <v>3922</v>
      </c>
      <c r="D1046" t="s">
        <v>5832</v>
      </c>
      <c r="E1046" t="s">
        <v>6008</v>
      </c>
    </row>
    <row r="1047" spans="2:5" x14ac:dyDescent="0.25">
      <c r="B1047" t="s">
        <v>1043</v>
      </c>
      <c r="C1047" t="s">
        <v>3923</v>
      </c>
      <c r="D1047" t="s">
        <v>5832</v>
      </c>
      <c r="E1047" t="s">
        <v>6008</v>
      </c>
    </row>
    <row r="1048" spans="2:5" x14ac:dyDescent="0.25">
      <c r="B1048" t="s">
        <v>1044</v>
      </c>
      <c r="C1048" t="s">
        <v>3924</v>
      </c>
      <c r="D1048" t="s">
        <v>5832</v>
      </c>
      <c r="E1048" t="s">
        <v>6008</v>
      </c>
    </row>
    <row r="1049" spans="2:5" x14ac:dyDescent="0.25">
      <c r="B1049" t="s">
        <v>1045</v>
      </c>
      <c r="C1049" t="s">
        <v>3925</v>
      </c>
      <c r="D1049" t="s">
        <v>5832</v>
      </c>
      <c r="E1049" t="s">
        <v>6008</v>
      </c>
    </row>
    <row r="1050" spans="2:5" x14ac:dyDescent="0.25">
      <c r="B1050" t="s">
        <v>1046</v>
      </c>
      <c r="C1050" t="s">
        <v>3926</v>
      </c>
      <c r="D1050" t="s">
        <v>5832</v>
      </c>
      <c r="E1050" t="s">
        <v>6008</v>
      </c>
    </row>
    <row r="1051" spans="2:5" x14ac:dyDescent="0.25">
      <c r="B1051" t="s">
        <v>1047</v>
      </c>
      <c r="C1051" t="s">
        <v>3927</v>
      </c>
      <c r="D1051" t="s">
        <v>5832</v>
      </c>
      <c r="E1051" t="s">
        <v>6008</v>
      </c>
    </row>
    <row r="1052" spans="2:5" x14ac:dyDescent="0.25">
      <c r="B1052" t="s">
        <v>1048</v>
      </c>
      <c r="C1052" t="s">
        <v>3928</v>
      </c>
      <c r="D1052" t="s">
        <v>5832</v>
      </c>
      <c r="E1052" t="s">
        <v>6008</v>
      </c>
    </row>
    <row r="1053" spans="2:5" x14ac:dyDescent="0.25">
      <c r="B1053" t="s">
        <v>1049</v>
      </c>
      <c r="C1053" t="s">
        <v>3929</v>
      </c>
      <c r="D1053" t="s">
        <v>5832</v>
      </c>
      <c r="E1053" t="s">
        <v>6008</v>
      </c>
    </row>
    <row r="1054" spans="2:5" x14ac:dyDescent="0.25">
      <c r="B1054" t="s">
        <v>1050</v>
      </c>
      <c r="C1054" t="s">
        <v>3930</v>
      </c>
      <c r="D1054" t="s">
        <v>5832</v>
      </c>
      <c r="E1054" t="s">
        <v>6008</v>
      </c>
    </row>
    <row r="1055" spans="2:5" x14ac:dyDescent="0.25">
      <c r="B1055" t="s">
        <v>1051</v>
      </c>
      <c r="C1055" t="s">
        <v>3931</v>
      </c>
      <c r="D1055" t="s">
        <v>5832</v>
      </c>
      <c r="E1055" t="s">
        <v>6008</v>
      </c>
    </row>
    <row r="1056" spans="2:5" x14ac:dyDescent="0.25">
      <c r="B1056" t="s">
        <v>1052</v>
      </c>
      <c r="C1056" t="s">
        <v>3932</v>
      </c>
      <c r="D1056" t="s">
        <v>5832</v>
      </c>
      <c r="E1056" t="s">
        <v>6008</v>
      </c>
    </row>
    <row r="1057" spans="2:5" x14ac:dyDescent="0.25">
      <c r="B1057" t="s">
        <v>1053</v>
      </c>
      <c r="C1057" t="s">
        <v>3933</v>
      </c>
      <c r="D1057" t="s">
        <v>5832</v>
      </c>
      <c r="E1057" t="s">
        <v>6008</v>
      </c>
    </row>
    <row r="1058" spans="2:5" x14ac:dyDescent="0.25">
      <c r="B1058" t="s">
        <v>1054</v>
      </c>
      <c r="C1058" t="s">
        <v>3934</v>
      </c>
      <c r="D1058" t="s">
        <v>5832</v>
      </c>
      <c r="E1058" t="s">
        <v>6008</v>
      </c>
    </row>
    <row r="1059" spans="2:5" x14ac:dyDescent="0.25">
      <c r="B1059" t="s">
        <v>1055</v>
      </c>
      <c r="C1059" t="s">
        <v>3935</v>
      </c>
      <c r="D1059" t="s">
        <v>5832</v>
      </c>
      <c r="E1059" t="s">
        <v>6008</v>
      </c>
    </row>
    <row r="1060" spans="2:5" x14ac:dyDescent="0.25">
      <c r="B1060" t="s">
        <v>1056</v>
      </c>
      <c r="C1060" t="s">
        <v>3936</v>
      </c>
      <c r="D1060" t="s">
        <v>5832</v>
      </c>
      <c r="E1060" t="s">
        <v>6008</v>
      </c>
    </row>
    <row r="1061" spans="2:5" x14ac:dyDescent="0.25">
      <c r="B1061" t="s">
        <v>1057</v>
      </c>
      <c r="C1061" t="s">
        <v>3937</v>
      </c>
      <c r="D1061" t="s">
        <v>5832</v>
      </c>
      <c r="E1061" t="s">
        <v>6008</v>
      </c>
    </row>
    <row r="1062" spans="2:5" x14ac:dyDescent="0.25">
      <c r="B1062" t="s">
        <v>1058</v>
      </c>
      <c r="C1062" t="s">
        <v>3938</v>
      </c>
      <c r="D1062" t="s">
        <v>5832</v>
      </c>
      <c r="E1062" t="s">
        <v>6008</v>
      </c>
    </row>
    <row r="1063" spans="2:5" x14ac:dyDescent="0.25">
      <c r="B1063" t="s">
        <v>1059</v>
      </c>
      <c r="C1063" t="s">
        <v>3939</v>
      </c>
      <c r="D1063" t="s">
        <v>5832</v>
      </c>
      <c r="E1063" t="s">
        <v>6008</v>
      </c>
    </row>
    <row r="1064" spans="2:5" x14ac:dyDescent="0.25">
      <c r="B1064" t="s">
        <v>1060</v>
      </c>
      <c r="C1064" t="s">
        <v>3940</v>
      </c>
      <c r="D1064" t="s">
        <v>5832</v>
      </c>
      <c r="E1064" t="s">
        <v>6008</v>
      </c>
    </row>
    <row r="1065" spans="2:5" x14ac:dyDescent="0.25">
      <c r="B1065" t="s">
        <v>1061</v>
      </c>
      <c r="C1065" t="s">
        <v>3941</v>
      </c>
      <c r="D1065" t="s">
        <v>5832</v>
      </c>
      <c r="E1065" t="s">
        <v>6008</v>
      </c>
    </row>
    <row r="1066" spans="2:5" x14ac:dyDescent="0.25">
      <c r="B1066" t="s">
        <v>1062</v>
      </c>
      <c r="C1066" t="s">
        <v>3942</v>
      </c>
      <c r="D1066" t="s">
        <v>5832</v>
      </c>
      <c r="E1066" t="s">
        <v>6008</v>
      </c>
    </row>
    <row r="1067" spans="2:5" x14ac:dyDescent="0.25">
      <c r="B1067" t="s">
        <v>1063</v>
      </c>
      <c r="C1067" t="s">
        <v>3943</v>
      </c>
      <c r="D1067" t="s">
        <v>5832</v>
      </c>
      <c r="E1067" t="s">
        <v>6008</v>
      </c>
    </row>
    <row r="1068" spans="2:5" x14ac:dyDescent="0.25">
      <c r="B1068" t="s">
        <v>1064</v>
      </c>
      <c r="C1068" t="s">
        <v>3944</v>
      </c>
      <c r="D1068" t="s">
        <v>5832</v>
      </c>
      <c r="E1068" t="s">
        <v>6008</v>
      </c>
    </row>
    <row r="1069" spans="2:5" x14ac:dyDescent="0.25">
      <c r="B1069" t="s">
        <v>1065</v>
      </c>
      <c r="C1069" t="s">
        <v>3945</v>
      </c>
      <c r="D1069" t="s">
        <v>5832</v>
      </c>
      <c r="E1069" t="s">
        <v>6008</v>
      </c>
    </row>
    <row r="1070" spans="2:5" x14ac:dyDescent="0.25">
      <c r="B1070" t="s">
        <v>1066</v>
      </c>
      <c r="C1070" t="s">
        <v>3946</v>
      </c>
      <c r="D1070" t="s">
        <v>5832</v>
      </c>
      <c r="E1070" t="s">
        <v>6008</v>
      </c>
    </row>
    <row r="1071" spans="2:5" x14ac:dyDescent="0.25">
      <c r="B1071" t="s">
        <v>1067</v>
      </c>
      <c r="C1071" t="s">
        <v>3947</v>
      </c>
      <c r="D1071" t="s">
        <v>5832</v>
      </c>
      <c r="E1071" t="s">
        <v>6008</v>
      </c>
    </row>
    <row r="1072" spans="2:5" x14ac:dyDescent="0.25">
      <c r="B1072" t="s">
        <v>1068</v>
      </c>
      <c r="C1072" t="s">
        <v>3948</v>
      </c>
      <c r="D1072" t="s">
        <v>5832</v>
      </c>
      <c r="E1072" t="s">
        <v>6008</v>
      </c>
    </row>
    <row r="1073" spans="2:5" x14ac:dyDescent="0.25">
      <c r="B1073" t="s">
        <v>1069</v>
      </c>
      <c r="C1073" t="s">
        <v>3949</v>
      </c>
      <c r="D1073" t="s">
        <v>5832</v>
      </c>
      <c r="E1073" t="s">
        <v>6008</v>
      </c>
    </row>
    <row r="1074" spans="2:5" x14ac:dyDescent="0.25">
      <c r="B1074" t="s">
        <v>1070</v>
      </c>
      <c r="C1074" t="s">
        <v>3950</v>
      </c>
      <c r="D1074" t="s">
        <v>5832</v>
      </c>
      <c r="E1074" t="s">
        <v>6008</v>
      </c>
    </row>
    <row r="1075" spans="2:5" x14ac:dyDescent="0.25">
      <c r="B1075" t="s">
        <v>1071</v>
      </c>
      <c r="C1075" t="s">
        <v>3951</v>
      </c>
      <c r="D1075" t="s">
        <v>5832</v>
      </c>
      <c r="E1075" t="s">
        <v>6008</v>
      </c>
    </row>
    <row r="1076" spans="2:5" x14ac:dyDescent="0.25">
      <c r="B1076" t="s">
        <v>1072</v>
      </c>
      <c r="C1076" t="s">
        <v>3952</v>
      </c>
      <c r="D1076" t="s">
        <v>5832</v>
      </c>
      <c r="E1076" t="s">
        <v>6008</v>
      </c>
    </row>
    <row r="1077" spans="2:5" x14ac:dyDescent="0.25">
      <c r="B1077" t="s">
        <v>1073</v>
      </c>
      <c r="C1077" t="s">
        <v>3953</v>
      </c>
      <c r="D1077" t="s">
        <v>5832</v>
      </c>
      <c r="E1077" t="s">
        <v>6008</v>
      </c>
    </row>
    <row r="1078" spans="2:5" x14ac:dyDescent="0.25">
      <c r="B1078" t="s">
        <v>1074</v>
      </c>
      <c r="C1078" t="s">
        <v>3954</v>
      </c>
      <c r="D1078" t="s">
        <v>5832</v>
      </c>
      <c r="E1078" t="s">
        <v>6008</v>
      </c>
    </row>
    <row r="1079" spans="2:5" x14ac:dyDescent="0.25">
      <c r="B1079" t="s">
        <v>1075</v>
      </c>
      <c r="C1079" t="s">
        <v>3955</v>
      </c>
      <c r="D1079" t="s">
        <v>5832</v>
      </c>
      <c r="E1079" t="s">
        <v>6008</v>
      </c>
    </row>
    <row r="1080" spans="2:5" x14ac:dyDescent="0.25">
      <c r="B1080" t="s">
        <v>1076</v>
      </c>
      <c r="C1080" t="s">
        <v>3956</v>
      </c>
      <c r="D1080" t="s">
        <v>5832</v>
      </c>
      <c r="E1080" t="s">
        <v>6008</v>
      </c>
    </row>
    <row r="1081" spans="2:5" x14ac:dyDescent="0.25">
      <c r="B1081" t="s">
        <v>1077</v>
      </c>
      <c r="C1081" t="s">
        <v>3957</v>
      </c>
      <c r="D1081" t="s">
        <v>5832</v>
      </c>
      <c r="E1081" t="s">
        <v>6008</v>
      </c>
    </row>
    <row r="1082" spans="2:5" x14ac:dyDescent="0.25">
      <c r="B1082" t="s">
        <v>1078</v>
      </c>
      <c r="C1082" t="s">
        <v>3958</v>
      </c>
      <c r="D1082" t="s">
        <v>5832</v>
      </c>
      <c r="E1082" t="s">
        <v>6008</v>
      </c>
    </row>
    <row r="1083" spans="2:5" x14ac:dyDescent="0.25">
      <c r="B1083" t="s">
        <v>1079</v>
      </c>
      <c r="C1083" t="s">
        <v>3959</v>
      </c>
      <c r="D1083" t="s">
        <v>5832</v>
      </c>
      <c r="E1083" t="s">
        <v>6008</v>
      </c>
    </row>
    <row r="1084" spans="2:5" x14ac:dyDescent="0.25">
      <c r="B1084" t="s">
        <v>1080</v>
      </c>
      <c r="C1084" t="s">
        <v>3960</v>
      </c>
      <c r="D1084" t="s">
        <v>5832</v>
      </c>
      <c r="E1084" t="s">
        <v>6008</v>
      </c>
    </row>
    <row r="1085" spans="2:5" x14ac:dyDescent="0.25">
      <c r="B1085" t="s">
        <v>1081</v>
      </c>
      <c r="C1085" t="s">
        <v>3961</v>
      </c>
      <c r="D1085" t="s">
        <v>5832</v>
      </c>
      <c r="E1085" t="s">
        <v>6008</v>
      </c>
    </row>
    <row r="1086" spans="2:5" x14ac:dyDescent="0.25">
      <c r="B1086" t="s">
        <v>1082</v>
      </c>
      <c r="C1086" t="s">
        <v>3962</v>
      </c>
      <c r="D1086" t="s">
        <v>5832</v>
      </c>
      <c r="E1086" t="s">
        <v>6008</v>
      </c>
    </row>
    <row r="1087" spans="2:5" x14ac:dyDescent="0.25">
      <c r="B1087" t="s">
        <v>1083</v>
      </c>
      <c r="C1087" t="s">
        <v>3963</v>
      </c>
      <c r="D1087" t="s">
        <v>5832</v>
      </c>
      <c r="E1087" t="s">
        <v>6008</v>
      </c>
    </row>
    <row r="1088" spans="2:5" x14ac:dyDescent="0.25">
      <c r="B1088" t="s">
        <v>1084</v>
      </c>
      <c r="C1088" t="s">
        <v>3964</v>
      </c>
      <c r="D1088" t="s">
        <v>5832</v>
      </c>
      <c r="E1088" t="s">
        <v>6008</v>
      </c>
    </row>
    <row r="1089" spans="2:5" x14ac:dyDescent="0.25">
      <c r="B1089" t="s">
        <v>1085</v>
      </c>
      <c r="C1089" t="s">
        <v>3965</v>
      </c>
      <c r="D1089" t="s">
        <v>5832</v>
      </c>
      <c r="E1089" t="s">
        <v>6008</v>
      </c>
    </row>
    <row r="1090" spans="2:5" x14ac:dyDescent="0.25">
      <c r="B1090" t="s">
        <v>1086</v>
      </c>
      <c r="C1090" t="s">
        <v>3966</v>
      </c>
      <c r="D1090" t="s">
        <v>5832</v>
      </c>
      <c r="E1090" t="s">
        <v>6008</v>
      </c>
    </row>
    <row r="1091" spans="2:5" x14ac:dyDescent="0.25">
      <c r="B1091" t="s">
        <v>1087</v>
      </c>
      <c r="C1091" t="s">
        <v>3967</v>
      </c>
      <c r="D1091" t="s">
        <v>5832</v>
      </c>
      <c r="E1091" t="s">
        <v>6008</v>
      </c>
    </row>
    <row r="1092" spans="2:5" x14ac:dyDescent="0.25">
      <c r="B1092" t="s">
        <v>1088</v>
      </c>
      <c r="C1092" t="s">
        <v>3968</v>
      </c>
      <c r="D1092" t="s">
        <v>5832</v>
      </c>
      <c r="E1092" t="s">
        <v>6008</v>
      </c>
    </row>
    <row r="1093" spans="2:5" x14ac:dyDescent="0.25">
      <c r="B1093" t="s">
        <v>1089</v>
      </c>
      <c r="C1093" t="s">
        <v>3969</v>
      </c>
      <c r="D1093" t="s">
        <v>5832</v>
      </c>
      <c r="E1093" t="s">
        <v>6008</v>
      </c>
    </row>
    <row r="1094" spans="2:5" x14ac:dyDescent="0.25">
      <c r="B1094" t="s">
        <v>1090</v>
      </c>
      <c r="C1094" t="s">
        <v>3970</v>
      </c>
      <c r="D1094" t="s">
        <v>5832</v>
      </c>
      <c r="E1094" t="s">
        <v>6008</v>
      </c>
    </row>
    <row r="1095" spans="2:5" x14ac:dyDescent="0.25">
      <c r="B1095" t="s">
        <v>1091</v>
      </c>
      <c r="C1095" t="s">
        <v>3971</v>
      </c>
      <c r="D1095" t="s">
        <v>5832</v>
      </c>
      <c r="E1095" t="s">
        <v>6008</v>
      </c>
    </row>
    <row r="1096" spans="2:5" x14ac:dyDescent="0.25">
      <c r="B1096" t="s">
        <v>1092</v>
      </c>
      <c r="C1096" t="s">
        <v>3972</v>
      </c>
      <c r="D1096" t="s">
        <v>5832</v>
      </c>
      <c r="E1096" t="s">
        <v>6008</v>
      </c>
    </row>
    <row r="1097" spans="2:5" x14ac:dyDescent="0.25">
      <c r="B1097" t="s">
        <v>1093</v>
      </c>
      <c r="C1097" t="s">
        <v>3973</v>
      </c>
      <c r="D1097" t="s">
        <v>5832</v>
      </c>
      <c r="E1097" t="s">
        <v>6008</v>
      </c>
    </row>
    <row r="1098" spans="2:5" x14ac:dyDescent="0.25">
      <c r="B1098" t="s">
        <v>1094</v>
      </c>
      <c r="C1098" t="s">
        <v>3974</v>
      </c>
      <c r="D1098" t="s">
        <v>5832</v>
      </c>
      <c r="E1098" t="s">
        <v>6008</v>
      </c>
    </row>
    <row r="1099" spans="2:5" x14ac:dyDescent="0.25">
      <c r="B1099" t="s">
        <v>1095</v>
      </c>
      <c r="C1099" t="s">
        <v>3975</v>
      </c>
      <c r="D1099" t="s">
        <v>5832</v>
      </c>
      <c r="E1099" t="s">
        <v>6008</v>
      </c>
    </row>
    <row r="1100" spans="2:5" x14ac:dyDescent="0.25">
      <c r="B1100" t="s">
        <v>1096</v>
      </c>
      <c r="C1100" t="s">
        <v>3976</v>
      </c>
      <c r="D1100" t="s">
        <v>5832</v>
      </c>
      <c r="E1100" t="s">
        <v>6008</v>
      </c>
    </row>
    <row r="1101" spans="2:5" x14ac:dyDescent="0.25">
      <c r="B1101" t="s">
        <v>1097</v>
      </c>
      <c r="C1101" t="s">
        <v>3977</v>
      </c>
      <c r="D1101" t="s">
        <v>5833</v>
      </c>
      <c r="E1101" t="s">
        <v>6009</v>
      </c>
    </row>
    <row r="1102" spans="2:5" x14ac:dyDescent="0.25">
      <c r="B1102" t="s">
        <v>1098</v>
      </c>
      <c r="C1102" t="s">
        <v>3978</v>
      </c>
      <c r="D1102" t="s">
        <v>5833</v>
      </c>
      <c r="E1102" t="s">
        <v>6009</v>
      </c>
    </row>
    <row r="1103" spans="2:5" x14ac:dyDescent="0.25">
      <c r="B1103" t="s">
        <v>1099</v>
      </c>
      <c r="C1103" t="s">
        <v>3979</v>
      </c>
      <c r="D1103" t="s">
        <v>5833</v>
      </c>
      <c r="E1103" t="s">
        <v>6009</v>
      </c>
    </row>
    <row r="1104" spans="2:5" x14ac:dyDescent="0.25">
      <c r="B1104" t="s">
        <v>1100</v>
      </c>
      <c r="C1104" t="s">
        <v>3980</v>
      </c>
      <c r="D1104" t="s">
        <v>5833</v>
      </c>
      <c r="E1104" t="s">
        <v>6009</v>
      </c>
    </row>
    <row r="1105" spans="2:5" x14ac:dyDescent="0.25">
      <c r="B1105" t="s">
        <v>1101</v>
      </c>
      <c r="C1105" t="s">
        <v>3981</v>
      </c>
      <c r="D1105" t="s">
        <v>5833</v>
      </c>
      <c r="E1105" t="s">
        <v>6009</v>
      </c>
    </row>
    <row r="1106" spans="2:5" x14ac:dyDescent="0.25">
      <c r="B1106" t="s">
        <v>1102</v>
      </c>
      <c r="C1106" t="s">
        <v>3982</v>
      </c>
      <c r="D1106" t="s">
        <v>5833</v>
      </c>
      <c r="E1106" t="s">
        <v>6009</v>
      </c>
    </row>
    <row r="1107" spans="2:5" x14ac:dyDescent="0.25">
      <c r="B1107" t="s">
        <v>1103</v>
      </c>
      <c r="C1107" t="s">
        <v>3983</v>
      </c>
      <c r="D1107" t="s">
        <v>5833</v>
      </c>
      <c r="E1107" t="s">
        <v>6009</v>
      </c>
    </row>
    <row r="1108" spans="2:5" x14ac:dyDescent="0.25">
      <c r="B1108" t="s">
        <v>1104</v>
      </c>
      <c r="C1108" t="s">
        <v>3984</v>
      </c>
      <c r="D1108" t="s">
        <v>5833</v>
      </c>
      <c r="E1108" t="s">
        <v>6009</v>
      </c>
    </row>
    <row r="1109" spans="2:5" x14ac:dyDescent="0.25">
      <c r="B1109" t="s">
        <v>1105</v>
      </c>
      <c r="C1109" t="s">
        <v>3985</v>
      </c>
      <c r="D1109" t="s">
        <v>5833</v>
      </c>
      <c r="E1109" t="s">
        <v>6009</v>
      </c>
    </row>
    <row r="1110" spans="2:5" x14ac:dyDescent="0.25">
      <c r="B1110" t="s">
        <v>1106</v>
      </c>
      <c r="C1110" t="s">
        <v>3986</v>
      </c>
      <c r="D1110" t="s">
        <v>5833</v>
      </c>
      <c r="E1110" t="s">
        <v>6009</v>
      </c>
    </row>
    <row r="1111" spans="2:5" x14ac:dyDescent="0.25">
      <c r="B1111" t="s">
        <v>1107</v>
      </c>
      <c r="C1111" t="s">
        <v>3987</v>
      </c>
      <c r="D1111" t="s">
        <v>5833</v>
      </c>
      <c r="E1111" t="s">
        <v>6009</v>
      </c>
    </row>
    <row r="1112" spans="2:5" x14ac:dyDescent="0.25">
      <c r="B1112" t="s">
        <v>1108</v>
      </c>
      <c r="C1112" t="s">
        <v>3988</v>
      </c>
      <c r="D1112" t="s">
        <v>5833</v>
      </c>
      <c r="E1112" t="s">
        <v>6009</v>
      </c>
    </row>
    <row r="1113" spans="2:5" x14ac:dyDescent="0.25">
      <c r="B1113" t="s">
        <v>1109</v>
      </c>
      <c r="C1113" t="s">
        <v>3989</v>
      </c>
      <c r="D1113" t="s">
        <v>5833</v>
      </c>
      <c r="E1113" t="s">
        <v>6009</v>
      </c>
    </row>
    <row r="1114" spans="2:5" x14ac:dyDescent="0.25">
      <c r="B1114" t="s">
        <v>1110</v>
      </c>
      <c r="C1114" t="s">
        <v>3990</v>
      </c>
      <c r="D1114" t="s">
        <v>5833</v>
      </c>
      <c r="E1114" t="s">
        <v>6009</v>
      </c>
    </row>
    <row r="1115" spans="2:5" x14ac:dyDescent="0.25">
      <c r="B1115" t="s">
        <v>1111</v>
      </c>
      <c r="C1115" t="s">
        <v>3991</v>
      </c>
      <c r="D1115" t="s">
        <v>5833</v>
      </c>
      <c r="E1115" t="s">
        <v>6009</v>
      </c>
    </row>
    <row r="1116" spans="2:5" x14ac:dyDescent="0.25">
      <c r="B1116" t="s">
        <v>1112</v>
      </c>
      <c r="C1116" t="s">
        <v>3992</v>
      </c>
      <c r="D1116" t="s">
        <v>5833</v>
      </c>
      <c r="E1116" t="s">
        <v>6009</v>
      </c>
    </row>
    <row r="1117" spans="2:5" x14ac:dyDescent="0.25">
      <c r="B1117" t="s">
        <v>1113</v>
      </c>
      <c r="C1117" t="s">
        <v>3993</v>
      </c>
      <c r="D1117" t="s">
        <v>5833</v>
      </c>
      <c r="E1117" t="s">
        <v>6009</v>
      </c>
    </row>
    <row r="1118" spans="2:5" x14ac:dyDescent="0.25">
      <c r="B1118" t="s">
        <v>1114</v>
      </c>
      <c r="C1118" t="s">
        <v>3994</v>
      </c>
      <c r="D1118" t="s">
        <v>5833</v>
      </c>
      <c r="E1118" t="s">
        <v>6009</v>
      </c>
    </row>
    <row r="1119" spans="2:5" x14ac:dyDescent="0.25">
      <c r="B1119" t="s">
        <v>1115</v>
      </c>
      <c r="C1119" t="s">
        <v>3995</v>
      </c>
      <c r="D1119" t="s">
        <v>5833</v>
      </c>
      <c r="E1119" t="s">
        <v>6009</v>
      </c>
    </row>
    <row r="1120" spans="2:5" x14ac:dyDescent="0.25">
      <c r="B1120" t="s">
        <v>1116</v>
      </c>
      <c r="C1120" t="s">
        <v>3996</v>
      </c>
      <c r="D1120" t="s">
        <v>5833</v>
      </c>
      <c r="E1120" t="s">
        <v>6009</v>
      </c>
    </row>
    <row r="1121" spans="2:5" x14ac:dyDescent="0.25">
      <c r="B1121" t="s">
        <v>1117</v>
      </c>
      <c r="C1121" t="s">
        <v>3997</v>
      </c>
      <c r="D1121" t="s">
        <v>5833</v>
      </c>
      <c r="E1121" t="s">
        <v>6009</v>
      </c>
    </row>
    <row r="1122" spans="2:5" x14ac:dyDescent="0.25">
      <c r="B1122" t="s">
        <v>1118</v>
      </c>
      <c r="C1122" t="s">
        <v>3998</v>
      </c>
      <c r="D1122" t="s">
        <v>5833</v>
      </c>
      <c r="E1122" t="s">
        <v>6009</v>
      </c>
    </row>
    <row r="1123" spans="2:5" x14ac:dyDescent="0.25">
      <c r="B1123" t="s">
        <v>1119</v>
      </c>
      <c r="C1123" t="s">
        <v>3999</v>
      </c>
      <c r="D1123" t="s">
        <v>5833</v>
      </c>
      <c r="E1123" t="s">
        <v>6009</v>
      </c>
    </row>
    <row r="1124" spans="2:5" x14ac:dyDescent="0.25">
      <c r="B1124" t="s">
        <v>1120</v>
      </c>
      <c r="C1124" t="s">
        <v>4000</v>
      </c>
      <c r="D1124" t="s">
        <v>5833</v>
      </c>
      <c r="E1124" t="s">
        <v>6009</v>
      </c>
    </row>
    <row r="1125" spans="2:5" x14ac:dyDescent="0.25">
      <c r="B1125" t="s">
        <v>1121</v>
      </c>
      <c r="C1125" t="s">
        <v>4001</v>
      </c>
      <c r="D1125" t="s">
        <v>5833</v>
      </c>
      <c r="E1125" t="s">
        <v>6009</v>
      </c>
    </row>
    <row r="1126" spans="2:5" x14ac:dyDescent="0.25">
      <c r="B1126" t="s">
        <v>1122</v>
      </c>
      <c r="C1126" t="s">
        <v>4002</v>
      </c>
      <c r="D1126" t="s">
        <v>5833</v>
      </c>
      <c r="E1126" t="s">
        <v>6009</v>
      </c>
    </row>
    <row r="1127" spans="2:5" x14ac:dyDescent="0.25">
      <c r="B1127" t="s">
        <v>1123</v>
      </c>
      <c r="C1127" t="s">
        <v>4003</v>
      </c>
      <c r="D1127" t="s">
        <v>5833</v>
      </c>
      <c r="E1127" t="s">
        <v>6009</v>
      </c>
    </row>
    <row r="1128" spans="2:5" x14ac:dyDescent="0.25">
      <c r="B1128" t="s">
        <v>1124</v>
      </c>
      <c r="C1128" t="s">
        <v>4004</v>
      </c>
      <c r="D1128" t="s">
        <v>5833</v>
      </c>
      <c r="E1128" t="s">
        <v>6009</v>
      </c>
    </row>
    <row r="1129" spans="2:5" x14ac:dyDescent="0.25">
      <c r="B1129" t="s">
        <v>1125</v>
      </c>
      <c r="C1129" t="s">
        <v>4005</v>
      </c>
      <c r="D1129" t="s">
        <v>5833</v>
      </c>
      <c r="E1129" t="s">
        <v>6009</v>
      </c>
    </row>
    <row r="1130" spans="2:5" x14ac:dyDescent="0.25">
      <c r="B1130" t="s">
        <v>1126</v>
      </c>
      <c r="C1130" t="s">
        <v>4006</v>
      </c>
      <c r="D1130" t="s">
        <v>5833</v>
      </c>
      <c r="E1130" t="s">
        <v>6009</v>
      </c>
    </row>
    <row r="1131" spans="2:5" x14ac:dyDescent="0.25">
      <c r="B1131" t="s">
        <v>1127</v>
      </c>
      <c r="C1131" t="s">
        <v>4007</v>
      </c>
      <c r="D1131" t="s">
        <v>5833</v>
      </c>
      <c r="E1131" t="s">
        <v>6009</v>
      </c>
    </row>
    <row r="1132" spans="2:5" x14ac:dyDescent="0.25">
      <c r="B1132" t="s">
        <v>1128</v>
      </c>
      <c r="C1132" t="s">
        <v>4008</v>
      </c>
      <c r="D1132" t="s">
        <v>5833</v>
      </c>
      <c r="E1132" t="s">
        <v>6009</v>
      </c>
    </row>
    <row r="1133" spans="2:5" x14ac:dyDescent="0.25">
      <c r="B1133" t="s">
        <v>1129</v>
      </c>
      <c r="C1133" t="s">
        <v>4009</v>
      </c>
      <c r="D1133" t="s">
        <v>5833</v>
      </c>
      <c r="E1133" t="s">
        <v>6009</v>
      </c>
    </row>
    <row r="1134" spans="2:5" x14ac:dyDescent="0.25">
      <c r="B1134" t="s">
        <v>1130</v>
      </c>
      <c r="C1134" t="s">
        <v>4010</v>
      </c>
      <c r="D1134" t="s">
        <v>5833</v>
      </c>
      <c r="E1134" t="s">
        <v>6009</v>
      </c>
    </row>
    <row r="1135" spans="2:5" x14ac:dyDescent="0.25">
      <c r="B1135" t="s">
        <v>1131</v>
      </c>
      <c r="C1135" t="s">
        <v>4011</v>
      </c>
      <c r="D1135" t="s">
        <v>5833</v>
      </c>
      <c r="E1135" t="s">
        <v>6009</v>
      </c>
    </row>
    <row r="1136" spans="2:5" x14ac:dyDescent="0.25">
      <c r="B1136" t="s">
        <v>1132</v>
      </c>
      <c r="C1136" t="s">
        <v>4012</v>
      </c>
      <c r="D1136" t="s">
        <v>5833</v>
      </c>
      <c r="E1136" t="s">
        <v>6009</v>
      </c>
    </row>
    <row r="1137" spans="2:5" x14ac:dyDescent="0.25">
      <c r="B1137" t="s">
        <v>1133</v>
      </c>
      <c r="C1137" t="s">
        <v>4013</v>
      </c>
      <c r="D1137" t="s">
        <v>5833</v>
      </c>
      <c r="E1137" t="s">
        <v>6009</v>
      </c>
    </row>
    <row r="1138" spans="2:5" x14ac:dyDescent="0.25">
      <c r="B1138" t="s">
        <v>1134</v>
      </c>
      <c r="C1138" t="s">
        <v>4014</v>
      </c>
      <c r="D1138" t="s">
        <v>5833</v>
      </c>
      <c r="E1138" t="s">
        <v>6009</v>
      </c>
    </row>
    <row r="1139" spans="2:5" x14ac:dyDescent="0.25">
      <c r="B1139" t="s">
        <v>1135</v>
      </c>
      <c r="C1139" t="s">
        <v>4015</v>
      </c>
      <c r="D1139" t="s">
        <v>5833</v>
      </c>
      <c r="E1139" t="s">
        <v>6009</v>
      </c>
    </row>
    <row r="1140" spans="2:5" x14ac:dyDescent="0.25">
      <c r="B1140" t="s">
        <v>1136</v>
      </c>
      <c r="C1140" t="s">
        <v>4016</v>
      </c>
      <c r="D1140" t="s">
        <v>5833</v>
      </c>
      <c r="E1140" t="s">
        <v>6009</v>
      </c>
    </row>
    <row r="1141" spans="2:5" x14ac:dyDescent="0.25">
      <c r="B1141" t="s">
        <v>1137</v>
      </c>
      <c r="C1141" t="s">
        <v>4017</v>
      </c>
      <c r="D1141" t="s">
        <v>5833</v>
      </c>
      <c r="E1141" t="s">
        <v>6009</v>
      </c>
    </row>
    <row r="1142" spans="2:5" x14ac:dyDescent="0.25">
      <c r="B1142" t="s">
        <v>1138</v>
      </c>
      <c r="C1142" t="s">
        <v>4018</v>
      </c>
      <c r="D1142" t="s">
        <v>5833</v>
      </c>
      <c r="E1142" t="s">
        <v>6009</v>
      </c>
    </row>
    <row r="1143" spans="2:5" x14ac:dyDescent="0.25">
      <c r="B1143" t="s">
        <v>1139</v>
      </c>
      <c r="C1143" t="s">
        <v>4019</v>
      </c>
      <c r="D1143" t="s">
        <v>5833</v>
      </c>
      <c r="E1143" t="s">
        <v>6009</v>
      </c>
    </row>
    <row r="1144" spans="2:5" x14ac:dyDescent="0.25">
      <c r="B1144" t="s">
        <v>1140</v>
      </c>
      <c r="C1144" t="s">
        <v>4020</v>
      </c>
      <c r="D1144" t="s">
        <v>5833</v>
      </c>
      <c r="E1144" t="s">
        <v>6009</v>
      </c>
    </row>
    <row r="1145" spans="2:5" x14ac:dyDescent="0.25">
      <c r="B1145" t="s">
        <v>1141</v>
      </c>
      <c r="C1145" t="s">
        <v>4021</v>
      </c>
      <c r="D1145" t="s">
        <v>5833</v>
      </c>
      <c r="E1145" t="s">
        <v>6009</v>
      </c>
    </row>
    <row r="1146" spans="2:5" x14ac:dyDescent="0.25">
      <c r="B1146" t="s">
        <v>1142</v>
      </c>
      <c r="C1146" t="s">
        <v>4022</v>
      </c>
      <c r="D1146" t="s">
        <v>5833</v>
      </c>
      <c r="E1146" t="s">
        <v>6009</v>
      </c>
    </row>
    <row r="1147" spans="2:5" x14ac:dyDescent="0.25">
      <c r="B1147" t="s">
        <v>1143</v>
      </c>
      <c r="C1147" t="s">
        <v>4023</v>
      </c>
      <c r="D1147" t="s">
        <v>5833</v>
      </c>
      <c r="E1147" t="s">
        <v>6009</v>
      </c>
    </row>
    <row r="1148" spans="2:5" x14ac:dyDescent="0.25">
      <c r="B1148" t="s">
        <v>1144</v>
      </c>
      <c r="C1148" t="s">
        <v>4024</v>
      </c>
      <c r="D1148" t="s">
        <v>5833</v>
      </c>
      <c r="E1148" t="s">
        <v>6009</v>
      </c>
    </row>
    <row r="1149" spans="2:5" x14ac:dyDescent="0.25">
      <c r="B1149" t="s">
        <v>1145</v>
      </c>
      <c r="C1149" t="s">
        <v>4025</v>
      </c>
      <c r="D1149" t="s">
        <v>5833</v>
      </c>
      <c r="E1149" t="s">
        <v>6009</v>
      </c>
    </row>
    <row r="1150" spans="2:5" x14ac:dyDescent="0.25">
      <c r="B1150" t="s">
        <v>1146</v>
      </c>
      <c r="C1150" t="s">
        <v>4026</v>
      </c>
      <c r="D1150" t="s">
        <v>5833</v>
      </c>
      <c r="E1150" t="s">
        <v>6009</v>
      </c>
    </row>
    <row r="1151" spans="2:5" x14ac:dyDescent="0.25">
      <c r="B1151" t="s">
        <v>1147</v>
      </c>
      <c r="C1151" t="s">
        <v>4027</v>
      </c>
      <c r="D1151" t="s">
        <v>5833</v>
      </c>
      <c r="E1151" t="s">
        <v>6009</v>
      </c>
    </row>
    <row r="1152" spans="2:5" x14ac:dyDescent="0.25">
      <c r="B1152" t="s">
        <v>1148</v>
      </c>
      <c r="C1152" t="s">
        <v>4028</v>
      </c>
      <c r="D1152" t="s">
        <v>5833</v>
      </c>
      <c r="E1152" t="s">
        <v>6009</v>
      </c>
    </row>
    <row r="1153" spans="2:5" x14ac:dyDescent="0.25">
      <c r="B1153" t="s">
        <v>1149</v>
      </c>
      <c r="C1153" t="s">
        <v>4029</v>
      </c>
      <c r="D1153" t="s">
        <v>5833</v>
      </c>
      <c r="E1153" t="s">
        <v>6009</v>
      </c>
    </row>
    <row r="1154" spans="2:5" x14ac:dyDescent="0.25">
      <c r="B1154" t="s">
        <v>1150</v>
      </c>
      <c r="C1154" t="s">
        <v>4030</v>
      </c>
      <c r="D1154" t="s">
        <v>5833</v>
      </c>
      <c r="E1154" t="s">
        <v>6009</v>
      </c>
    </row>
    <row r="1155" spans="2:5" x14ac:dyDescent="0.25">
      <c r="B1155" t="s">
        <v>1151</v>
      </c>
      <c r="C1155" t="s">
        <v>4031</v>
      </c>
      <c r="D1155" t="s">
        <v>5833</v>
      </c>
      <c r="E1155" t="s">
        <v>6009</v>
      </c>
    </row>
    <row r="1156" spans="2:5" x14ac:dyDescent="0.25">
      <c r="B1156" t="s">
        <v>1152</v>
      </c>
      <c r="C1156" t="s">
        <v>4032</v>
      </c>
      <c r="D1156" t="s">
        <v>5833</v>
      </c>
      <c r="E1156" t="s">
        <v>6009</v>
      </c>
    </row>
    <row r="1157" spans="2:5" x14ac:dyDescent="0.25">
      <c r="B1157" t="s">
        <v>1153</v>
      </c>
      <c r="C1157" t="s">
        <v>4033</v>
      </c>
      <c r="D1157" t="s">
        <v>5833</v>
      </c>
      <c r="E1157" t="s">
        <v>6009</v>
      </c>
    </row>
    <row r="1158" spans="2:5" x14ac:dyDescent="0.25">
      <c r="B1158" t="s">
        <v>1154</v>
      </c>
      <c r="C1158" t="s">
        <v>4034</v>
      </c>
      <c r="D1158" t="s">
        <v>5834</v>
      </c>
      <c r="E1158" t="s">
        <v>6010</v>
      </c>
    </row>
    <row r="1159" spans="2:5" x14ac:dyDescent="0.25">
      <c r="B1159" t="s">
        <v>1155</v>
      </c>
      <c r="C1159" t="s">
        <v>4035</v>
      </c>
      <c r="D1159" t="s">
        <v>5834</v>
      </c>
      <c r="E1159" t="s">
        <v>6010</v>
      </c>
    </row>
    <row r="1160" spans="2:5" x14ac:dyDescent="0.25">
      <c r="B1160" t="s">
        <v>1156</v>
      </c>
      <c r="C1160" t="s">
        <v>4036</v>
      </c>
      <c r="D1160" t="s">
        <v>5834</v>
      </c>
      <c r="E1160" t="s">
        <v>6010</v>
      </c>
    </row>
    <row r="1161" spans="2:5" x14ac:dyDescent="0.25">
      <c r="B1161" t="s">
        <v>1157</v>
      </c>
      <c r="C1161" t="s">
        <v>4037</v>
      </c>
      <c r="D1161" t="s">
        <v>5834</v>
      </c>
      <c r="E1161" t="s">
        <v>6010</v>
      </c>
    </row>
    <row r="1162" spans="2:5" x14ac:dyDescent="0.25">
      <c r="B1162" t="s">
        <v>1158</v>
      </c>
      <c r="C1162" t="s">
        <v>4038</v>
      </c>
      <c r="D1162" t="s">
        <v>5834</v>
      </c>
      <c r="E1162" t="s">
        <v>6010</v>
      </c>
    </row>
    <row r="1163" spans="2:5" x14ac:dyDescent="0.25">
      <c r="B1163" t="s">
        <v>1159</v>
      </c>
      <c r="C1163" t="s">
        <v>4039</v>
      </c>
      <c r="D1163" t="s">
        <v>5834</v>
      </c>
      <c r="E1163" t="s">
        <v>6010</v>
      </c>
    </row>
    <row r="1164" spans="2:5" x14ac:dyDescent="0.25">
      <c r="B1164" t="s">
        <v>1160</v>
      </c>
      <c r="C1164" t="s">
        <v>4040</v>
      </c>
      <c r="D1164" t="s">
        <v>5835</v>
      </c>
      <c r="E1164" t="s">
        <v>6011</v>
      </c>
    </row>
    <row r="1165" spans="2:5" x14ac:dyDescent="0.25">
      <c r="B1165" t="s">
        <v>1161</v>
      </c>
      <c r="C1165" t="s">
        <v>4041</v>
      </c>
      <c r="D1165" t="s">
        <v>5835</v>
      </c>
      <c r="E1165" t="s">
        <v>6011</v>
      </c>
    </row>
    <row r="1166" spans="2:5" x14ac:dyDescent="0.25">
      <c r="B1166" t="s">
        <v>1162</v>
      </c>
      <c r="C1166" t="s">
        <v>4042</v>
      </c>
      <c r="D1166" t="s">
        <v>5836</v>
      </c>
      <c r="E1166" t="s">
        <v>6012</v>
      </c>
    </row>
    <row r="1167" spans="2:5" x14ac:dyDescent="0.25">
      <c r="B1167" t="s">
        <v>1163</v>
      </c>
      <c r="C1167" t="s">
        <v>4043</v>
      </c>
      <c r="D1167" t="s">
        <v>5836</v>
      </c>
      <c r="E1167" t="s">
        <v>6012</v>
      </c>
    </row>
    <row r="1168" spans="2:5" x14ac:dyDescent="0.25">
      <c r="B1168" t="s">
        <v>1164</v>
      </c>
      <c r="C1168" t="s">
        <v>4044</v>
      </c>
      <c r="D1168" t="s">
        <v>5836</v>
      </c>
      <c r="E1168" t="s">
        <v>6012</v>
      </c>
    </row>
    <row r="1169" spans="2:5" x14ac:dyDescent="0.25">
      <c r="B1169" t="s">
        <v>1165</v>
      </c>
      <c r="C1169" t="s">
        <v>4045</v>
      </c>
      <c r="D1169" t="s">
        <v>5836</v>
      </c>
      <c r="E1169" t="s">
        <v>6012</v>
      </c>
    </row>
    <row r="1170" spans="2:5" x14ac:dyDescent="0.25">
      <c r="B1170" t="s">
        <v>1166</v>
      </c>
      <c r="C1170" t="s">
        <v>4046</v>
      </c>
      <c r="D1170" t="s">
        <v>5836</v>
      </c>
      <c r="E1170" t="s">
        <v>6012</v>
      </c>
    </row>
    <row r="1171" spans="2:5" x14ac:dyDescent="0.25">
      <c r="B1171" t="s">
        <v>1167</v>
      </c>
      <c r="C1171" t="s">
        <v>4047</v>
      </c>
      <c r="D1171" t="s">
        <v>5836</v>
      </c>
      <c r="E1171" t="s">
        <v>6012</v>
      </c>
    </row>
    <row r="1172" spans="2:5" x14ac:dyDescent="0.25">
      <c r="B1172" t="s">
        <v>1168</v>
      </c>
      <c r="C1172" t="s">
        <v>4048</v>
      </c>
      <c r="D1172" t="s">
        <v>5836</v>
      </c>
      <c r="E1172" t="s">
        <v>6012</v>
      </c>
    </row>
    <row r="1173" spans="2:5" x14ac:dyDescent="0.25">
      <c r="B1173" t="s">
        <v>1169</v>
      </c>
      <c r="C1173" t="s">
        <v>4049</v>
      </c>
      <c r="D1173" t="s">
        <v>5836</v>
      </c>
      <c r="E1173" t="s">
        <v>6012</v>
      </c>
    </row>
    <row r="1174" spans="2:5" x14ac:dyDescent="0.25">
      <c r="B1174" t="s">
        <v>1170</v>
      </c>
      <c r="C1174" t="s">
        <v>4050</v>
      </c>
      <c r="D1174" t="s">
        <v>5836</v>
      </c>
      <c r="E1174" t="s">
        <v>6012</v>
      </c>
    </row>
    <row r="1175" spans="2:5" x14ac:dyDescent="0.25">
      <c r="B1175" t="s">
        <v>1171</v>
      </c>
      <c r="C1175" t="s">
        <v>4051</v>
      </c>
      <c r="D1175" t="s">
        <v>5836</v>
      </c>
      <c r="E1175" t="s">
        <v>6012</v>
      </c>
    </row>
    <row r="1176" spans="2:5" x14ac:dyDescent="0.25">
      <c r="B1176" t="s">
        <v>1172</v>
      </c>
      <c r="C1176" t="s">
        <v>4052</v>
      </c>
      <c r="D1176" t="s">
        <v>5836</v>
      </c>
      <c r="E1176" t="s">
        <v>6012</v>
      </c>
    </row>
    <row r="1177" spans="2:5" x14ac:dyDescent="0.25">
      <c r="B1177" t="s">
        <v>1173</v>
      </c>
      <c r="C1177" t="s">
        <v>4053</v>
      </c>
      <c r="D1177" t="s">
        <v>5836</v>
      </c>
      <c r="E1177" t="s">
        <v>6012</v>
      </c>
    </row>
    <row r="1178" spans="2:5" x14ac:dyDescent="0.25">
      <c r="B1178" t="s">
        <v>1174</v>
      </c>
      <c r="C1178" t="s">
        <v>4054</v>
      </c>
      <c r="D1178" t="s">
        <v>5836</v>
      </c>
      <c r="E1178" t="s">
        <v>6012</v>
      </c>
    </row>
    <row r="1179" spans="2:5" x14ac:dyDescent="0.25">
      <c r="B1179" t="s">
        <v>1175</v>
      </c>
      <c r="C1179" t="s">
        <v>4055</v>
      </c>
      <c r="D1179" t="s">
        <v>5836</v>
      </c>
      <c r="E1179" t="s">
        <v>6012</v>
      </c>
    </row>
    <row r="1180" spans="2:5" x14ac:dyDescent="0.25">
      <c r="B1180" t="s">
        <v>1176</v>
      </c>
      <c r="C1180" t="s">
        <v>4056</v>
      </c>
      <c r="D1180" t="s">
        <v>5836</v>
      </c>
      <c r="E1180" t="s">
        <v>6012</v>
      </c>
    </row>
    <row r="1181" spans="2:5" x14ac:dyDescent="0.25">
      <c r="B1181" t="s">
        <v>1177</v>
      </c>
      <c r="C1181" t="s">
        <v>4057</v>
      </c>
      <c r="D1181" t="s">
        <v>5836</v>
      </c>
      <c r="E1181" t="s">
        <v>6012</v>
      </c>
    </row>
    <row r="1182" spans="2:5" x14ac:dyDescent="0.25">
      <c r="B1182" t="s">
        <v>1178</v>
      </c>
      <c r="C1182" t="s">
        <v>4058</v>
      </c>
      <c r="D1182" t="s">
        <v>5836</v>
      </c>
      <c r="E1182" t="s">
        <v>6012</v>
      </c>
    </row>
    <row r="1183" spans="2:5" x14ac:dyDescent="0.25">
      <c r="B1183" t="s">
        <v>1179</v>
      </c>
      <c r="C1183" t="s">
        <v>4059</v>
      </c>
      <c r="D1183" t="s">
        <v>5837</v>
      </c>
      <c r="E1183" t="s">
        <v>6013</v>
      </c>
    </row>
    <row r="1184" spans="2:5" x14ac:dyDescent="0.25">
      <c r="B1184" t="s">
        <v>1180</v>
      </c>
      <c r="C1184" t="s">
        <v>4060</v>
      </c>
      <c r="D1184" t="s">
        <v>5838</v>
      </c>
      <c r="E1184" t="s">
        <v>6014</v>
      </c>
    </row>
    <row r="1185" spans="2:5" x14ac:dyDescent="0.25">
      <c r="B1185" t="s">
        <v>1181</v>
      </c>
      <c r="C1185" t="s">
        <v>4061</v>
      </c>
      <c r="D1185" t="s">
        <v>5838</v>
      </c>
      <c r="E1185" t="s">
        <v>6014</v>
      </c>
    </row>
    <row r="1186" spans="2:5" x14ac:dyDescent="0.25">
      <c r="B1186" t="s">
        <v>1182</v>
      </c>
      <c r="C1186" t="s">
        <v>4062</v>
      </c>
      <c r="D1186" t="s">
        <v>5838</v>
      </c>
      <c r="E1186" t="s">
        <v>6014</v>
      </c>
    </row>
    <row r="1187" spans="2:5" x14ac:dyDescent="0.25">
      <c r="B1187" t="s">
        <v>1183</v>
      </c>
      <c r="C1187" t="s">
        <v>4063</v>
      </c>
      <c r="D1187" t="s">
        <v>5838</v>
      </c>
      <c r="E1187" t="s">
        <v>6014</v>
      </c>
    </row>
    <row r="1188" spans="2:5" x14ac:dyDescent="0.25">
      <c r="B1188" t="s">
        <v>1184</v>
      </c>
      <c r="C1188" t="s">
        <v>4064</v>
      </c>
      <c r="D1188" t="s">
        <v>5838</v>
      </c>
      <c r="E1188" t="s">
        <v>6014</v>
      </c>
    </row>
    <row r="1189" spans="2:5" x14ac:dyDescent="0.25">
      <c r="B1189" t="s">
        <v>1185</v>
      </c>
      <c r="C1189" t="s">
        <v>4065</v>
      </c>
      <c r="D1189" t="s">
        <v>5838</v>
      </c>
      <c r="E1189" t="s">
        <v>6014</v>
      </c>
    </row>
    <row r="1190" spans="2:5" x14ac:dyDescent="0.25">
      <c r="B1190" t="s">
        <v>1186</v>
      </c>
      <c r="C1190" t="s">
        <v>4066</v>
      </c>
      <c r="D1190" t="s">
        <v>5838</v>
      </c>
      <c r="E1190" t="s">
        <v>6014</v>
      </c>
    </row>
    <row r="1191" spans="2:5" x14ac:dyDescent="0.25">
      <c r="B1191" t="s">
        <v>1187</v>
      </c>
      <c r="C1191" t="s">
        <v>4067</v>
      </c>
      <c r="D1191" t="s">
        <v>5838</v>
      </c>
      <c r="E1191" t="s">
        <v>6014</v>
      </c>
    </row>
    <row r="1192" spans="2:5" x14ac:dyDescent="0.25">
      <c r="B1192" t="s">
        <v>1188</v>
      </c>
      <c r="C1192" t="s">
        <v>4068</v>
      </c>
      <c r="D1192" t="s">
        <v>5838</v>
      </c>
      <c r="E1192" t="s">
        <v>6014</v>
      </c>
    </row>
    <row r="1193" spans="2:5" x14ac:dyDescent="0.25">
      <c r="B1193" t="s">
        <v>1189</v>
      </c>
      <c r="C1193" t="s">
        <v>4069</v>
      </c>
      <c r="D1193" t="s">
        <v>5838</v>
      </c>
      <c r="E1193" t="s">
        <v>6014</v>
      </c>
    </row>
    <row r="1194" spans="2:5" x14ac:dyDescent="0.25">
      <c r="B1194" t="s">
        <v>1190</v>
      </c>
      <c r="C1194" t="s">
        <v>4070</v>
      </c>
      <c r="D1194" t="s">
        <v>5838</v>
      </c>
      <c r="E1194" t="s">
        <v>6014</v>
      </c>
    </row>
    <row r="1195" spans="2:5" x14ac:dyDescent="0.25">
      <c r="B1195" t="s">
        <v>1191</v>
      </c>
      <c r="C1195" t="s">
        <v>4071</v>
      </c>
      <c r="D1195" t="s">
        <v>5838</v>
      </c>
      <c r="E1195" t="s">
        <v>6014</v>
      </c>
    </row>
    <row r="1196" spans="2:5" x14ac:dyDescent="0.25">
      <c r="B1196" t="s">
        <v>1192</v>
      </c>
      <c r="C1196" t="s">
        <v>4072</v>
      </c>
      <c r="D1196" t="s">
        <v>5838</v>
      </c>
      <c r="E1196" t="s">
        <v>6014</v>
      </c>
    </row>
    <row r="1197" spans="2:5" x14ac:dyDescent="0.25">
      <c r="B1197" t="s">
        <v>1193</v>
      </c>
      <c r="C1197" t="s">
        <v>4073</v>
      </c>
      <c r="D1197" t="s">
        <v>5838</v>
      </c>
      <c r="E1197" t="s">
        <v>6014</v>
      </c>
    </row>
    <row r="1198" spans="2:5" x14ac:dyDescent="0.25">
      <c r="B1198" t="s">
        <v>1194</v>
      </c>
      <c r="C1198" t="s">
        <v>4074</v>
      </c>
      <c r="D1198" t="s">
        <v>5838</v>
      </c>
      <c r="E1198" t="s">
        <v>6014</v>
      </c>
    </row>
    <row r="1199" spans="2:5" x14ac:dyDescent="0.25">
      <c r="B1199" t="s">
        <v>1195</v>
      </c>
      <c r="C1199" t="s">
        <v>4075</v>
      </c>
      <c r="D1199" t="s">
        <v>5838</v>
      </c>
      <c r="E1199" t="s">
        <v>6014</v>
      </c>
    </row>
    <row r="1200" spans="2:5" x14ac:dyDescent="0.25">
      <c r="B1200" t="s">
        <v>1196</v>
      </c>
      <c r="C1200" t="s">
        <v>4076</v>
      </c>
      <c r="D1200" t="s">
        <v>5838</v>
      </c>
      <c r="E1200" t="s">
        <v>6014</v>
      </c>
    </row>
    <row r="1201" spans="2:5" x14ac:dyDescent="0.25">
      <c r="B1201" t="s">
        <v>1197</v>
      </c>
      <c r="C1201" t="s">
        <v>4077</v>
      </c>
      <c r="D1201" t="s">
        <v>5838</v>
      </c>
      <c r="E1201" t="s">
        <v>6014</v>
      </c>
    </row>
    <row r="1202" spans="2:5" x14ac:dyDescent="0.25">
      <c r="B1202" t="s">
        <v>1198</v>
      </c>
      <c r="C1202" t="s">
        <v>4078</v>
      </c>
      <c r="D1202" t="s">
        <v>5838</v>
      </c>
      <c r="E1202" t="s">
        <v>6014</v>
      </c>
    </row>
    <row r="1203" spans="2:5" x14ac:dyDescent="0.25">
      <c r="B1203" t="s">
        <v>1199</v>
      </c>
      <c r="C1203" t="s">
        <v>4079</v>
      </c>
      <c r="D1203" t="s">
        <v>5838</v>
      </c>
      <c r="E1203" t="s">
        <v>6014</v>
      </c>
    </row>
    <row r="1204" spans="2:5" x14ac:dyDescent="0.25">
      <c r="B1204" t="s">
        <v>1200</v>
      </c>
      <c r="C1204" t="s">
        <v>4080</v>
      </c>
      <c r="D1204" t="s">
        <v>5838</v>
      </c>
      <c r="E1204" t="s">
        <v>6014</v>
      </c>
    </row>
    <row r="1205" spans="2:5" x14ac:dyDescent="0.25">
      <c r="B1205" t="s">
        <v>1201</v>
      </c>
      <c r="C1205" t="s">
        <v>4081</v>
      </c>
      <c r="D1205" t="s">
        <v>5838</v>
      </c>
      <c r="E1205" t="s">
        <v>6014</v>
      </c>
    </row>
    <row r="1206" spans="2:5" x14ac:dyDescent="0.25">
      <c r="B1206" t="s">
        <v>1202</v>
      </c>
      <c r="C1206" t="s">
        <v>4082</v>
      </c>
      <c r="D1206" t="s">
        <v>5838</v>
      </c>
      <c r="E1206" t="s">
        <v>6014</v>
      </c>
    </row>
    <row r="1207" spans="2:5" x14ac:dyDescent="0.25">
      <c r="B1207" t="s">
        <v>1203</v>
      </c>
      <c r="C1207" t="s">
        <v>4083</v>
      </c>
      <c r="D1207" t="s">
        <v>5838</v>
      </c>
      <c r="E1207" t="s">
        <v>6014</v>
      </c>
    </row>
    <row r="1208" spans="2:5" x14ac:dyDescent="0.25">
      <c r="B1208" t="s">
        <v>1204</v>
      </c>
      <c r="C1208" t="s">
        <v>4084</v>
      </c>
      <c r="D1208" t="s">
        <v>5838</v>
      </c>
      <c r="E1208" t="s">
        <v>6014</v>
      </c>
    </row>
    <row r="1209" spans="2:5" x14ac:dyDescent="0.25">
      <c r="B1209" t="s">
        <v>1205</v>
      </c>
      <c r="C1209" t="s">
        <v>4085</v>
      </c>
      <c r="D1209" t="s">
        <v>5838</v>
      </c>
      <c r="E1209" t="s">
        <v>6014</v>
      </c>
    </row>
    <row r="1210" spans="2:5" x14ac:dyDescent="0.25">
      <c r="B1210" t="s">
        <v>1206</v>
      </c>
      <c r="C1210" t="s">
        <v>4086</v>
      </c>
      <c r="D1210" t="s">
        <v>5838</v>
      </c>
      <c r="E1210" t="s">
        <v>6014</v>
      </c>
    </row>
    <row r="1211" spans="2:5" x14ac:dyDescent="0.25">
      <c r="B1211" t="s">
        <v>1207</v>
      </c>
      <c r="C1211" t="s">
        <v>4087</v>
      </c>
      <c r="D1211" t="s">
        <v>5838</v>
      </c>
      <c r="E1211" t="s">
        <v>6014</v>
      </c>
    </row>
    <row r="1212" spans="2:5" x14ac:dyDescent="0.25">
      <c r="B1212" t="s">
        <v>1208</v>
      </c>
      <c r="C1212" t="s">
        <v>4088</v>
      </c>
      <c r="D1212" t="s">
        <v>5838</v>
      </c>
      <c r="E1212" t="s">
        <v>6014</v>
      </c>
    </row>
    <row r="1213" spans="2:5" x14ac:dyDescent="0.25">
      <c r="B1213" t="s">
        <v>1209</v>
      </c>
      <c r="C1213" t="s">
        <v>4089</v>
      </c>
      <c r="D1213" t="s">
        <v>5838</v>
      </c>
      <c r="E1213" t="s">
        <v>6014</v>
      </c>
    </row>
    <row r="1214" spans="2:5" x14ac:dyDescent="0.25">
      <c r="B1214" t="s">
        <v>1210</v>
      </c>
      <c r="C1214" t="s">
        <v>4090</v>
      </c>
      <c r="D1214" t="s">
        <v>5838</v>
      </c>
      <c r="E1214" t="s">
        <v>6014</v>
      </c>
    </row>
    <row r="1215" spans="2:5" x14ac:dyDescent="0.25">
      <c r="B1215" t="s">
        <v>1211</v>
      </c>
      <c r="C1215" t="s">
        <v>4091</v>
      </c>
      <c r="D1215" t="s">
        <v>5838</v>
      </c>
      <c r="E1215" t="s">
        <v>6014</v>
      </c>
    </row>
    <row r="1216" spans="2:5" x14ac:dyDescent="0.25">
      <c r="B1216" t="s">
        <v>1212</v>
      </c>
      <c r="C1216" t="s">
        <v>4092</v>
      </c>
      <c r="D1216" t="s">
        <v>5838</v>
      </c>
      <c r="E1216" t="s">
        <v>6014</v>
      </c>
    </row>
    <row r="1217" spans="2:5" x14ac:dyDescent="0.25">
      <c r="B1217" t="s">
        <v>1213</v>
      </c>
      <c r="C1217" t="s">
        <v>4093</v>
      </c>
      <c r="D1217" t="s">
        <v>5838</v>
      </c>
      <c r="E1217" t="s">
        <v>6014</v>
      </c>
    </row>
    <row r="1218" spans="2:5" x14ac:dyDescent="0.25">
      <c r="B1218" t="s">
        <v>1214</v>
      </c>
      <c r="C1218" t="s">
        <v>4094</v>
      </c>
      <c r="D1218" t="s">
        <v>5838</v>
      </c>
      <c r="E1218" t="s">
        <v>6014</v>
      </c>
    </row>
    <row r="1219" spans="2:5" x14ac:dyDescent="0.25">
      <c r="B1219" t="s">
        <v>1215</v>
      </c>
      <c r="C1219" t="s">
        <v>4095</v>
      </c>
      <c r="D1219" t="s">
        <v>5838</v>
      </c>
      <c r="E1219" t="s">
        <v>6014</v>
      </c>
    </row>
    <row r="1220" spans="2:5" x14ac:dyDescent="0.25">
      <c r="B1220" t="s">
        <v>1216</v>
      </c>
      <c r="C1220" t="s">
        <v>4096</v>
      </c>
      <c r="D1220" t="s">
        <v>5838</v>
      </c>
      <c r="E1220" t="s">
        <v>6014</v>
      </c>
    </row>
    <row r="1221" spans="2:5" x14ac:dyDescent="0.25">
      <c r="B1221" t="s">
        <v>1217</v>
      </c>
      <c r="C1221" t="s">
        <v>4097</v>
      </c>
      <c r="D1221" t="s">
        <v>5838</v>
      </c>
      <c r="E1221" t="s">
        <v>6014</v>
      </c>
    </row>
    <row r="1222" spans="2:5" x14ac:dyDescent="0.25">
      <c r="B1222" t="s">
        <v>1218</v>
      </c>
      <c r="C1222" t="s">
        <v>4098</v>
      </c>
      <c r="D1222" t="s">
        <v>5838</v>
      </c>
      <c r="E1222" t="s">
        <v>6014</v>
      </c>
    </row>
    <row r="1223" spans="2:5" x14ac:dyDescent="0.25">
      <c r="B1223" t="s">
        <v>1219</v>
      </c>
      <c r="C1223" t="s">
        <v>4099</v>
      </c>
      <c r="D1223" t="s">
        <v>5838</v>
      </c>
      <c r="E1223" t="s">
        <v>6014</v>
      </c>
    </row>
    <row r="1224" spans="2:5" x14ac:dyDescent="0.25">
      <c r="B1224" t="s">
        <v>1220</v>
      </c>
      <c r="C1224" t="s">
        <v>4100</v>
      </c>
      <c r="D1224" t="s">
        <v>5838</v>
      </c>
      <c r="E1224" t="s">
        <v>6014</v>
      </c>
    </row>
    <row r="1225" spans="2:5" x14ac:dyDescent="0.25">
      <c r="B1225" t="s">
        <v>1221</v>
      </c>
      <c r="C1225" t="s">
        <v>4101</v>
      </c>
      <c r="D1225" t="s">
        <v>5838</v>
      </c>
      <c r="E1225" t="s">
        <v>6014</v>
      </c>
    </row>
    <row r="1226" spans="2:5" x14ac:dyDescent="0.25">
      <c r="B1226" t="s">
        <v>1222</v>
      </c>
      <c r="C1226" t="s">
        <v>4102</v>
      </c>
      <c r="D1226" t="s">
        <v>5838</v>
      </c>
      <c r="E1226" t="s">
        <v>6014</v>
      </c>
    </row>
    <row r="1227" spans="2:5" x14ac:dyDescent="0.25">
      <c r="B1227" t="s">
        <v>1223</v>
      </c>
      <c r="C1227" t="s">
        <v>4103</v>
      </c>
      <c r="D1227" t="s">
        <v>5838</v>
      </c>
      <c r="E1227" t="s">
        <v>6014</v>
      </c>
    </row>
    <row r="1228" spans="2:5" x14ac:dyDescent="0.25">
      <c r="B1228" t="s">
        <v>1224</v>
      </c>
      <c r="C1228" t="s">
        <v>4104</v>
      </c>
      <c r="D1228" t="s">
        <v>5838</v>
      </c>
      <c r="E1228" t="s">
        <v>6014</v>
      </c>
    </row>
    <row r="1229" spans="2:5" x14ac:dyDescent="0.25">
      <c r="B1229" t="s">
        <v>1225</v>
      </c>
      <c r="C1229" t="s">
        <v>4105</v>
      </c>
      <c r="D1229" t="s">
        <v>5838</v>
      </c>
      <c r="E1229" t="s">
        <v>6014</v>
      </c>
    </row>
    <row r="1230" spans="2:5" x14ac:dyDescent="0.25">
      <c r="B1230" t="s">
        <v>1226</v>
      </c>
      <c r="C1230" t="s">
        <v>4106</v>
      </c>
      <c r="D1230" t="s">
        <v>5838</v>
      </c>
      <c r="E1230" t="s">
        <v>6014</v>
      </c>
    </row>
    <row r="1231" spans="2:5" x14ac:dyDescent="0.25">
      <c r="B1231" t="s">
        <v>1227</v>
      </c>
      <c r="C1231" t="s">
        <v>4107</v>
      </c>
      <c r="D1231" t="s">
        <v>5838</v>
      </c>
      <c r="E1231" t="s">
        <v>6014</v>
      </c>
    </row>
    <row r="1232" spans="2:5" x14ac:dyDescent="0.25">
      <c r="B1232" t="s">
        <v>1228</v>
      </c>
      <c r="C1232" t="s">
        <v>4108</v>
      </c>
      <c r="D1232" t="s">
        <v>5838</v>
      </c>
      <c r="E1232" t="s">
        <v>6014</v>
      </c>
    </row>
    <row r="1233" spans="2:5" x14ac:dyDescent="0.25">
      <c r="B1233" t="s">
        <v>1229</v>
      </c>
      <c r="C1233" t="s">
        <v>4109</v>
      </c>
      <c r="D1233" t="s">
        <v>5838</v>
      </c>
      <c r="E1233" t="s">
        <v>6014</v>
      </c>
    </row>
    <row r="1234" spans="2:5" x14ac:dyDescent="0.25">
      <c r="B1234" t="s">
        <v>1230</v>
      </c>
      <c r="C1234" t="s">
        <v>4110</v>
      </c>
      <c r="D1234" t="s">
        <v>5838</v>
      </c>
      <c r="E1234" t="s">
        <v>6014</v>
      </c>
    </row>
    <row r="1235" spans="2:5" x14ac:dyDescent="0.25">
      <c r="B1235" t="s">
        <v>1231</v>
      </c>
      <c r="C1235" t="s">
        <v>4111</v>
      </c>
      <c r="D1235" t="s">
        <v>5838</v>
      </c>
      <c r="E1235" t="s">
        <v>6014</v>
      </c>
    </row>
    <row r="1236" spans="2:5" x14ac:dyDescent="0.25">
      <c r="B1236" t="s">
        <v>1232</v>
      </c>
      <c r="C1236" t="s">
        <v>4112</v>
      </c>
      <c r="D1236" t="s">
        <v>5838</v>
      </c>
      <c r="E1236" t="s">
        <v>6014</v>
      </c>
    </row>
    <row r="1237" spans="2:5" x14ac:dyDescent="0.25">
      <c r="B1237" t="s">
        <v>1233</v>
      </c>
      <c r="C1237" t="s">
        <v>4113</v>
      </c>
      <c r="D1237" t="s">
        <v>5838</v>
      </c>
      <c r="E1237" t="s">
        <v>6014</v>
      </c>
    </row>
    <row r="1238" spans="2:5" x14ac:dyDescent="0.25">
      <c r="B1238" t="s">
        <v>1234</v>
      </c>
      <c r="C1238" t="s">
        <v>4114</v>
      </c>
      <c r="D1238" t="s">
        <v>5838</v>
      </c>
      <c r="E1238" t="s">
        <v>6014</v>
      </c>
    </row>
    <row r="1239" spans="2:5" x14ac:dyDescent="0.25">
      <c r="B1239" t="s">
        <v>1235</v>
      </c>
      <c r="C1239" t="s">
        <v>4115</v>
      </c>
      <c r="D1239" t="s">
        <v>5838</v>
      </c>
      <c r="E1239" t="s">
        <v>6014</v>
      </c>
    </row>
    <row r="1240" spans="2:5" x14ac:dyDescent="0.25">
      <c r="B1240" t="s">
        <v>1236</v>
      </c>
      <c r="C1240" t="s">
        <v>4116</v>
      </c>
      <c r="D1240" t="s">
        <v>5838</v>
      </c>
      <c r="E1240" t="s">
        <v>6014</v>
      </c>
    </row>
    <row r="1241" spans="2:5" x14ac:dyDescent="0.25">
      <c r="B1241" t="s">
        <v>1237</v>
      </c>
      <c r="C1241" t="s">
        <v>4117</v>
      </c>
      <c r="D1241" t="s">
        <v>5838</v>
      </c>
      <c r="E1241" t="s">
        <v>6014</v>
      </c>
    </row>
    <row r="1242" spans="2:5" x14ac:dyDescent="0.25">
      <c r="B1242" t="s">
        <v>1238</v>
      </c>
      <c r="C1242" t="s">
        <v>4118</v>
      </c>
      <c r="D1242" t="s">
        <v>5838</v>
      </c>
      <c r="E1242" t="s">
        <v>6014</v>
      </c>
    </row>
    <row r="1243" spans="2:5" x14ac:dyDescent="0.25">
      <c r="B1243" t="s">
        <v>1239</v>
      </c>
      <c r="C1243" t="s">
        <v>4119</v>
      </c>
      <c r="D1243" t="s">
        <v>5838</v>
      </c>
      <c r="E1243" t="s">
        <v>6014</v>
      </c>
    </row>
    <row r="1244" spans="2:5" x14ac:dyDescent="0.25">
      <c r="B1244" t="s">
        <v>1240</v>
      </c>
      <c r="C1244" t="s">
        <v>4120</v>
      </c>
      <c r="D1244" t="s">
        <v>5838</v>
      </c>
      <c r="E1244" t="s">
        <v>6014</v>
      </c>
    </row>
    <row r="1245" spans="2:5" x14ac:dyDescent="0.25">
      <c r="B1245" t="s">
        <v>1241</v>
      </c>
      <c r="C1245" t="s">
        <v>4121</v>
      </c>
      <c r="D1245" t="s">
        <v>5838</v>
      </c>
      <c r="E1245" t="s">
        <v>6014</v>
      </c>
    </row>
    <row r="1246" spans="2:5" x14ac:dyDescent="0.25">
      <c r="B1246" t="s">
        <v>1242</v>
      </c>
      <c r="C1246" t="s">
        <v>4122</v>
      </c>
      <c r="D1246" t="s">
        <v>5838</v>
      </c>
      <c r="E1246" t="s">
        <v>6014</v>
      </c>
    </row>
    <row r="1247" spans="2:5" x14ac:dyDescent="0.25">
      <c r="B1247" t="s">
        <v>1243</v>
      </c>
      <c r="C1247" t="s">
        <v>4123</v>
      </c>
      <c r="D1247" t="s">
        <v>5838</v>
      </c>
      <c r="E1247" t="s">
        <v>6014</v>
      </c>
    </row>
    <row r="1248" spans="2:5" x14ac:dyDescent="0.25">
      <c r="B1248" t="s">
        <v>1244</v>
      </c>
      <c r="C1248" t="s">
        <v>4124</v>
      </c>
      <c r="D1248" t="s">
        <v>5838</v>
      </c>
      <c r="E1248" t="s">
        <v>6014</v>
      </c>
    </row>
    <row r="1249" spans="2:5" x14ac:dyDescent="0.25">
      <c r="B1249" t="s">
        <v>1245</v>
      </c>
      <c r="C1249" t="s">
        <v>4125</v>
      </c>
      <c r="D1249" t="s">
        <v>5838</v>
      </c>
      <c r="E1249" t="s">
        <v>6014</v>
      </c>
    </row>
    <row r="1250" spans="2:5" x14ac:dyDescent="0.25">
      <c r="B1250" t="s">
        <v>1246</v>
      </c>
      <c r="C1250" t="s">
        <v>4126</v>
      </c>
      <c r="D1250" t="s">
        <v>5839</v>
      </c>
      <c r="E1250" t="s">
        <v>6015</v>
      </c>
    </row>
    <row r="1251" spans="2:5" x14ac:dyDescent="0.25">
      <c r="B1251" t="s">
        <v>1247</v>
      </c>
      <c r="C1251" t="s">
        <v>4127</v>
      </c>
      <c r="D1251" t="s">
        <v>5839</v>
      </c>
      <c r="E1251" t="s">
        <v>6015</v>
      </c>
    </row>
    <row r="1252" spans="2:5" x14ac:dyDescent="0.25">
      <c r="B1252" t="s">
        <v>1248</v>
      </c>
      <c r="C1252" t="s">
        <v>4128</v>
      </c>
      <c r="D1252" t="s">
        <v>5840</v>
      </c>
      <c r="E1252" t="s">
        <v>6016</v>
      </c>
    </row>
    <row r="1253" spans="2:5" x14ac:dyDescent="0.25">
      <c r="B1253" t="s">
        <v>1249</v>
      </c>
      <c r="C1253" t="s">
        <v>4129</v>
      </c>
      <c r="D1253" t="s">
        <v>5840</v>
      </c>
      <c r="E1253" t="s">
        <v>6016</v>
      </c>
    </row>
    <row r="1254" spans="2:5" x14ac:dyDescent="0.25">
      <c r="B1254" t="s">
        <v>1250</v>
      </c>
      <c r="C1254" t="s">
        <v>4130</v>
      </c>
      <c r="D1254" t="s">
        <v>5840</v>
      </c>
      <c r="E1254" t="s">
        <v>6016</v>
      </c>
    </row>
    <row r="1255" spans="2:5" x14ac:dyDescent="0.25">
      <c r="B1255" t="s">
        <v>1251</v>
      </c>
      <c r="C1255" t="s">
        <v>4131</v>
      </c>
      <c r="D1255" t="s">
        <v>5840</v>
      </c>
      <c r="E1255" t="s">
        <v>6016</v>
      </c>
    </row>
    <row r="1256" spans="2:5" x14ac:dyDescent="0.25">
      <c r="B1256" t="s">
        <v>1252</v>
      </c>
      <c r="C1256" t="s">
        <v>4132</v>
      </c>
      <c r="D1256" t="s">
        <v>5841</v>
      </c>
      <c r="E1256" t="s">
        <v>6017</v>
      </c>
    </row>
    <row r="1257" spans="2:5" x14ac:dyDescent="0.25">
      <c r="B1257" t="s">
        <v>1253</v>
      </c>
      <c r="C1257" t="s">
        <v>4133</v>
      </c>
      <c r="D1257" t="s">
        <v>5841</v>
      </c>
      <c r="E1257" t="s">
        <v>6017</v>
      </c>
    </row>
    <row r="1258" spans="2:5" x14ac:dyDescent="0.25">
      <c r="B1258" t="s">
        <v>1254</v>
      </c>
      <c r="C1258" t="s">
        <v>4134</v>
      </c>
      <c r="D1258" t="s">
        <v>5842</v>
      </c>
      <c r="E1258" t="s">
        <v>6018</v>
      </c>
    </row>
    <row r="1259" spans="2:5" x14ac:dyDescent="0.25">
      <c r="B1259" t="s">
        <v>1255</v>
      </c>
      <c r="C1259" t="s">
        <v>4135</v>
      </c>
      <c r="D1259" t="s">
        <v>5843</v>
      </c>
      <c r="E1259" t="s">
        <v>6019</v>
      </c>
    </row>
    <row r="1260" spans="2:5" x14ac:dyDescent="0.25">
      <c r="B1260" t="s">
        <v>1256</v>
      </c>
      <c r="C1260" t="s">
        <v>4136</v>
      </c>
      <c r="D1260" t="s">
        <v>5843</v>
      </c>
      <c r="E1260" t="s">
        <v>6019</v>
      </c>
    </row>
    <row r="1261" spans="2:5" x14ac:dyDescent="0.25">
      <c r="B1261" t="s">
        <v>1257</v>
      </c>
      <c r="C1261" t="s">
        <v>4137</v>
      </c>
      <c r="D1261" t="s">
        <v>5844</v>
      </c>
      <c r="E1261" t="s">
        <v>6020</v>
      </c>
    </row>
    <row r="1262" spans="2:5" x14ac:dyDescent="0.25">
      <c r="B1262" t="s">
        <v>1258</v>
      </c>
      <c r="C1262" t="s">
        <v>4138</v>
      </c>
      <c r="D1262" t="s">
        <v>5844</v>
      </c>
      <c r="E1262" t="s">
        <v>6020</v>
      </c>
    </row>
    <row r="1263" spans="2:5" x14ac:dyDescent="0.25">
      <c r="B1263" t="s">
        <v>1259</v>
      </c>
      <c r="C1263" t="s">
        <v>4139</v>
      </c>
      <c r="D1263" t="s">
        <v>5844</v>
      </c>
      <c r="E1263" t="s">
        <v>6020</v>
      </c>
    </row>
    <row r="1264" spans="2:5" x14ac:dyDescent="0.25">
      <c r="B1264" t="s">
        <v>1260</v>
      </c>
      <c r="C1264" t="s">
        <v>4140</v>
      </c>
      <c r="D1264" t="s">
        <v>5844</v>
      </c>
      <c r="E1264" t="s">
        <v>6020</v>
      </c>
    </row>
    <row r="1265" spans="2:5" x14ac:dyDescent="0.25">
      <c r="B1265" t="s">
        <v>1261</v>
      </c>
      <c r="C1265" t="s">
        <v>4141</v>
      </c>
      <c r="D1265" t="s">
        <v>5844</v>
      </c>
      <c r="E1265" t="s">
        <v>6020</v>
      </c>
    </row>
    <row r="1266" spans="2:5" x14ac:dyDescent="0.25">
      <c r="B1266" t="s">
        <v>1262</v>
      </c>
      <c r="C1266" t="s">
        <v>4142</v>
      </c>
      <c r="D1266" t="s">
        <v>5844</v>
      </c>
      <c r="E1266" t="s">
        <v>6020</v>
      </c>
    </row>
    <row r="1267" spans="2:5" x14ac:dyDescent="0.25">
      <c r="B1267" t="s">
        <v>1263</v>
      </c>
      <c r="C1267" t="s">
        <v>4143</v>
      </c>
      <c r="D1267" t="s">
        <v>5844</v>
      </c>
      <c r="E1267" t="s">
        <v>6020</v>
      </c>
    </row>
    <row r="1268" spans="2:5" x14ac:dyDescent="0.25">
      <c r="B1268" t="s">
        <v>1264</v>
      </c>
      <c r="C1268" t="s">
        <v>4144</v>
      </c>
      <c r="D1268" t="s">
        <v>5844</v>
      </c>
      <c r="E1268" t="s">
        <v>6020</v>
      </c>
    </row>
    <row r="1269" spans="2:5" x14ac:dyDescent="0.25">
      <c r="B1269" t="s">
        <v>1265</v>
      </c>
      <c r="C1269" t="s">
        <v>4145</v>
      </c>
      <c r="D1269" t="s">
        <v>5844</v>
      </c>
      <c r="E1269" t="s">
        <v>6020</v>
      </c>
    </row>
    <row r="1270" spans="2:5" x14ac:dyDescent="0.25">
      <c r="B1270" t="s">
        <v>1266</v>
      </c>
      <c r="C1270" t="s">
        <v>4146</v>
      </c>
      <c r="D1270" t="s">
        <v>5844</v>
      </c>
      <c r="E1270" t="s">
        <v>6020</v>
      </c>
    </row>
    <row r="1271" spans="2:5" x14ac:dyDescent="0.25">
      <c r="B1271" t="s">
        <v>1267</v>
      </c>
      <c r="C1271" t="s">
        <v>4147</v>
      </c>
      <c r="D1271" t="s">
        <v>5844</v>
      </c>
      <c r="E1271" t="s">
        <v>6020</v>
      </c>
    </row>
    <row r="1272" spans="2:5" x14ac:dyDescent="0.25">
      <c r="B1272" t="s">
        <v>1268</v>
      </c>
      <c r="C1272" t="s">
        <v>4148</v>
      </c>
      <c r="D1272" t="s">
        <v>5844</v>
      </c>
      <c r="E1272" t="s">
        <v>6020</v>
      </c>
    </row>
    <row r="1273" spans="2:5" x14ac:dyDescent="0.25">
      <c r="B1273" t="s">
        <v>1269</v>
      </c>
      <c r="C1273" t="s">
        <v>4149</v>
      </c>
      <c r="D1273" t="s">
        <v>5844</v>
      </c>
      <c r="E1273" t="s">
        <v>6020</v>
      </c>
    </row>
    <row r="1274" spans="2:5" x14ac:dyDescent="0.25">
      <c r="B1274" t="s">
        <v>1270</v>
      </c>
      <c r="C1274" t="s">
        <v>4150</v>
      </c>
      <c r="D1274" t="s">
        <v>5844</v>
      </c>
      <c r="E1274" t="s">
        <v>6020</v>
      </c>
    </row>
    <row r="1275" spans="2:5" x14ac:dyDescent="0.25">
      <c r="B1275" t="s">
        <v>1271</v>
      </c>
      <c r="C1275" t="s">
        <v>4151</v>
      </c>
      <c r="D1275" t="s">
        <v>5844</v>
      </c>
      <c r="E1275" t="s">
        <v>6020</v>
      </c>
    </row>
    <row r="1276" spans="2:5" x14ac:dyDescent="0.25">
      <c r="B1276" t="s">
        <v>1272</v>
      </c>
      <c r="C1276" t="s">
        <v>4152</v>
      </c>
      <c r="D1276" t="s">
        <v>5844</v>
      </c>
      <c r="E1276" t="s">
        <v>6020</v>
      </c>
    </row>
    <row r="1277" spans="2:5" x14ac:dyDescent="0.25">
      <c r="B1277" t="s">
        <v>1273</v>
      </c>
      <c r="C1277" t="s">
        <v>4153</v>
      </c>
      <c r="D1277" t="s">
        <v>5844</v>
      </c>
      <c r="E1277" t="s">
        <v>6020</v>
      </c>
    </row>
    <row r="1278" spans="2:5" x14ac:dyDescent="0.25">
      <c r="B1278" t="s">
        <v>1274</v>
      </c>
      <c r="C1278" t="s">
        <v>4154</v>
      </c>
      <c r="D1278" t="s">
        <v>5844</v>
      </c>
      <c r="E1278" t="s">
        <v>6020</v>
      </c>
    </row>
    <row r="1279" spans="2:5" x14ac:dyDescent="0.25">
      <c r="B1279" t="s">
        <v>1275</v>
      </c>
      <c r="C1279" t="s">
        <v>4155</v>
      </c>
      <c r="D1279" t="s">
        <v>5844</v>
      </c>
      <c r="E1279" t="s">
        <v>6020</v>
      </c>
    </row>
    <row r="1280" spans="2:5" x14ac:dyDescent="0.25">
      <c r="B1280" t="s">
        <v>1276</v>
      </c>
      <c r="C1280" t="s">
        <v>4156</v>
      </c>
      <c r="D1280" t="s">
        <v>5844</v>
      </c>
      <c r="E1280" t="s">
        <v>6020</v>
      </c>
    </row>
    <row r="1281" spans="2:5" x14ac:dyDescent="0.25">
      <c r="B1281" t="s">
        <v>1277</v>
      </c>
      <c r="C1281" t="s">
        <v>4157</v>
      </c>
      <c r="D1281" t="s">
        <v>5844</v>
      </c>
      <c r="E1281" t="s">
        <v>6020</v>
      </c>
    </row>
    <row r="1282" spans="2:5" x14ac:dyDescent="0.25">
      <c r="B1282" t="s">
        <v>1278</v>
      </c>
      <c r="C1282" t="s">
        <v>4158</v>
      </c>
      <c r="D1282" t="s">
        <v>5844</v>
      </c>
      <c r="E1282" t="s">
        <v>6020</v>
      </c>
    </row>
    <row r="1283" spans="2:5" x14ac:dyDescent="0.25">
      <c r="B1283" t="s">
        <v>1279</v>
      </c>
      <c r="C1283" t="s">
        <v>4159</v>
      </c>
      <c r="D1283" t="s">
        <v>5844</v>
      </c>
      <c r="E1283" t="s">
        <v>6020</v>
      </c>
    </row>
    <row r="1284" spans="2:5" x14ac:dyDescent="0.25">
      <c r="B1284" t="s">
        <v>1280</v>
      </c>
      <c r="C1284" t="s">
        <v>4160</v>
      </c>
      <c r="D1284" t="s">
        <v>5844</v>
      </c>
      <c r="E1284" t="s">
        <v>6020</v>
      </c>
    </row>
    <row r="1285" spans="2:5" x14ac:dyDescent="0.25">
      <c r="B1285" t="s">
        <v>1281</v>
      </c>
      <c r="C1285" t="s">
        <v>4161</v>
      </c>
      <c r="D1285" t="s">
        <v>5844</v>
      </c>
      <c r="E1285" t="s">
        <v>6020</v>
      </c>
    </row>
    <row r="1286" spans="2:5" x14ac:dyDescent="0.25">
      <c r="B1286" t="s">
        <v>1282</v>
      </c>
      <c r="C1286" t="s">
        <v>4162</v>
      </c>
      <c r="D1286" t="s">
        <v>5844</v>
      </c>
      <c r="E1286" t="s">
        <v>6020</v>
      </c>
    </row>
    <row r="1287" spans="2:5" x14ac:dyDescent="0.25">
      <c r="B1287" t="s">
        <v>1283</v>
      </c>
      <c r="C1287" t="s">
        <v>4163</v>
      </c>
      <c r="D1287" t="s">
        <v>5844</v>
      </c>
      <c r="E1287" t="s">
        <v>6020</v>
      </c>
    </row>
    <row r="1288" spans="2:5" x14ac:dyDescent="0.25">
      <c r="B1288" t="s">
        <v>1284</v>
      </c>
      <c r="C1288" t="s">
        <v>4164</v>
      </c>
      <c r="D1288" t="s">
        <v>5844</v>
      </c>
      <c r="E1288" t="s">
        <v>6020</v>
      </c>
    </row>
    <row r="1289" spans="2:5" x14ac:dyDescent="0.25">
      <c r="B1289" t="s">
        <v>1285</v>
      </c>
      <c r="C1289" t="s">
        <v>4165</v>
      </c>
      <c r="D1289" t="s">
        <v>5844</v>
      </c>
      <c r="E1289" t="s">
        <v>6020</v>
      </c>
    </row>
    <row r="1290" spans="2:5" x14ac:dyDescent="0.25">
      <c r="B1290" t="s">
        <v>1286</v>
      </c>
      <c r="C1290" t="s">
        <v>4166</v>
      </c>
      <c r="D1290" t="s">
        <v>5844</v>
      </c>
      <c r="E1290" t="s">
        <v>6020</v>
      </c>
    </row>
    <row r="1291" spans="2:5" x14ac:dyDescent="0.25">
      <c r="B1291" t="s">
        <v>1287</v>
      </c>
      <c r="C1291" t="s">
        <v>4167</v>
      </c>
      <c r="D1291" t="s">
        <v>5844</v>
      </c>
      <c r="E1291" t="s">
        <v>6020</v>
      </c>
    </row>
    <row r="1292" spans="2:5" x14ac:dyDescent="0.25">
      <c r="B1292" t="s">
        <v>1288</v>
      </c>
      <c r="C1292" t="s">
        <v>4168</v>
      </c>
      <c r="D1292" t="s">
        <v>5844</v>
      </c>
      <c r="E1292" t="s">
        <v>6020</v>
      </c>
    </row>
    <row r="1293" spans="2:5" x14ac:dyDescent="0.25">
      <c r="B1293" t="s">
        <v>1289</v>
      </c>
      <c r="C1293" t="s">
        <v>4169</v>
      </c>
      <c r="D1293" t="s">
        <v>5844</v>
      </c>
      <c r="E1293" t="s">
        <v>6020</v>
      </c>
    </row>
    <row r="1294" spans="2:5" x14ac:dyDescent="0.25">
      <c r="B1294" t="s">
        <v>1290</v>
      </c>
      <c r="C1294" t="s">
        <v>4170</v>
      </c>
      <c r="D1294" t="s">
        <v>5844</v>
      </c>
      <c r="E1294" t="s">
        <v>6020</v>
      </c>
    </row>
    <row r="1295" spans="2:5" x14ac:dyDescent="0.25">
      <c r="B1295" t="s">
        <v>1291</v>
      </c>
      <c r="C1295" t="s">
        <v>4171</v>
      </c>
      <c r="D1295" t="s">
        <v>5844</v>
      </c>
      <c r="E1295" t="s">
        <v>6020</v>
      </c>
    </row>
    <row r="1296" spans="2:5" x14ac:dyDescent="0.25">
      <c r="B1296" t="s">
        <v>1292</v>
      </c>
      <c r="C1296" t="s">
        <v>4172</v>
      </c>
      <c r="D1296" t="s">
        <v>5844</v>
      </c>
      <c r="E1296" t="s">
        <v>6020</v>
      </c>
    </row>
    <row r="1297" spans="2:5" x14ac:dyDescent="0.25">
      <c r="B1297" t="s">
        <v>1293</v>
      </c>
      <c r="C1297" t="s">
        <v>4173</v>
      </c>
      <c r="D1297" t="s">
        <v>5844</v>
      </c>
      <c r="E1297" t="s">
        <v>6020</v>
      </c>
    </row>
    <row r="1298" spans="2:5" x14ac:dyDescent="0.25">
      <c r="B1298" t="s">
        <v>1294</v>
      </c>
      <c r="C1298" t="s">
        <v>4174</v>
      </c>
      <c r="D1298" t="s">
        <v>5844</v>
      </c>
      <c r="E1298" t="s">
        <v>6020</v>
      </c>
    </row>
    <row r="1299" spans="2:5" x14ac:dyDescent="0.25">
      <c r="B1299" t="s">
        <v>1295</v>
      </c>
      <c r="C1299" t="s">
        <v>4175</v>
      </c>
      <c r="D1299" t="s">
        <v>5844</v>
      </c>
      <c r="E1299" t="s">
        <v>6020</v>
      </c>
    </row>
    <row r="1300" spans="2:5" x14ac:dyDescent="0.25">
      <c r="B1300" t="s">
        <v>1296</v>
      </c>
      <c r="C1300" t="s">
        <v>4176</v>
      </c>
      <c r="D1300" t="s">
        <v>5844</v>
      </c>
      <c r="E1300" t="s">
        <v>6020</v>
      </c>
    </row>
    <row r="1301" spans="2:5" x14ac:dyDescent="0.25">
      <c r="B1301" t="s">
        <v>1297</v>
      </c>
      <c r="C1301" t="s">
        <v>4177</v>
      </c>
      <c r="D1301" t="s">
        <v>5844</v>
      </c>
      <c r="E1301" t="s">
        <v>6020</v>
      </c>
    </row>
    <row r="1302" spans="2:5" x14ac:dyDescent="0.25">
      <c r="B1302" t="s">
        <v>1298</v>
      </c>
      <c r="C1302" t="s">
        <v>4178</v>
      </c>
      <c r="D1302" t="s">
        <v>5845</v>
      </c>
      <c r="E1302" t="s">
        <v>6021</v>
      </c>
    </row>
    <row r="1303" spans="2:5" x14ac:dyDescent="0.25">
      <c r="B1303" t="s">
        <v>1299</v>
      </c>
      <c r="C1303" t="s">
        <v>4179</v>
      </c>
      <c r="D1303" t="s">
        <v>5845</v>
      </c>
      <c r="E1303" t="s">
        <v>6021</v>
      </c>
    </row>
    <row r="1304" spans="2:5" x14ac:dyDescent="0.25">
      <c r="B1304" t="s">
        <v>1300</v>
      </c>
      <c r="C1304" t="s">
        <v>4180</v>
      </c>
      <c r="D1304" t="s">
        <v>5845</v>
      </c>
      <c r="E1304" t="s">
        <v>6021</v>
      </c>
    </row>
    <row r="1305" spans="2:5" x14ac:dyDescent="0.25">
      <c r="B1305" t="s">
        <v>1301</v>
      </c>
      <c r="C1305" t="s">
        <v>4181</v>
      </c>
      <c r="D1305" t="s">
        <v>5845</v>
      </c>
      <c r="E1305" t="s">
        <v>6021</v>
      </c>
    </row>
    <row r="1306" spans="2:5" x14ac:dyDescent="0.25">
      <c r="B1306" t="s">
        <v>1302</v>
      </c>
      <c r="C1306" t="s">
        <v>4182</v>
      </c>
      <c r="D1306" t="s">
        <v>5845</v>
      </c>
      <c r="E1306" t="s">
        <v>6021</v>
      </c>
    </row>
    <row r="1307" spans="2:5" x14ac:dyDescent="0.25">
      <c r="B1307" t="s">
        <v>1303</v>
      </c>
      <c r="C1307" t="s">
        <v>4183</v>
      </c>
      <c r="D1307" t="s">
        <v>5846</v>
      </c>
      <c r="E1307" t="s">
        <v>6022</v>
      </c>
    </row>
    <row r="1308" spans="2:5" x14ac:dyDescent="0.25">
      <c r="B1308" t="s">
        <v>1304</v>
      </c>
      <c r="C1308" t="s">
        <v>4184</v>
      </c>
      <c r="D1308" t="s">
        <v>5846</v>
      </c>
      <c r="E1308" t="s">
        <v>6022</v>
      </c>
    </row>
    <row r="1309" spans="2:5" x14ac:dyDescent="0.25">
      <c r="B1309" t="s">
        <v>1305</v>
      </c>
      <c r="C1309" t="s">
        <v>4185</v>
      </c>
      <c r="D1309" t="s">
        <v>5846</v>
      </c>
      <c r="E1309" t="s">
        <v>6022</v>
      </c>
    </row>
    <row r="1310" spans="2:5" x14ac:dyDescent="0.25">
      <c r="B1310" t="s">
        <v>1306</v>
      </c>
      <c r="C1310" t="s">
        <v>4186</v>
      </c>
      <c r="D1310" t="s">
        <v>5846</v>
      </c>
      <c r="E1310" t="s">
        <v>6022</v>
      </c>
    </row>
    <row r="1311" spans="2:5" x14ac:dyDescent="0.25">
      <c r="B1311" t="s">
        <v>1307</v>
      </c>
      <c r="C1311" t="s">
        <v>4187</v>
      </c>
      <c r="D1311" t="s">
        <v>5846</v>
      </c>
      <c r="E1311" t="s">
        <v>6022</v>
      </c>
    </row>
    <row r="1312" spans="2:5" x14ac:dyDescent="0.25">
      <c r="B1312" t="s">
        <v>1308</v>
      </c>
      <c r="C1312" t="s">
        <v>4188</v>
      </c>
      <c r="D1312" t="s">
        <v>5846</v>
      </c>
      <c r="E1312" t="s">
        <v>6022</v>
      </c>
    </row>
    <row r="1313" spans="2:5" x14ac:dyDescent="0.25">
      <c r="B1313" t="s">
        <v>1309</v>
      </c>
      <c r="C1313" t="s">
        <v>4189</v>
      </c>
      <c r="D1313" t="s">
        <v>5846</v>
      </c>
      <c r="E1313" t="s">
        <v>6022</v>
      </c>
    </row>
    <row r="1314" spans="2:5" x14ac:dyDescent="0.25">
      <c r="B1314" t="s">
        <v>1310</v>
      </c>
      <c r="C1314" t="s">
        <v>4190</v>
      </c>
      <c r="D1314" t="s">
        <v>5846</v>
      </c>
      <c r="E1314" t="s">
        <v>6022</v>
      </c>
    </row>
    <row r="1315" spans="2:5" x14ac:dyDescent="0.25">
      <c r="B1315" t="s">
        <v>1311</v>
      </c>
      <c r="C1315" t="s">
        <v>4191</v>
      </c>
      <c r="D1315" t="s">
        <v>5846</v>
      </c>
      <c r="E1315" t="s">
        <v>6022</v>
      </c>
    </row>
    <row r="1316" spans="2:5" x14ac:dyDescent="0.25">
      <c r="B1316" t="s">
        <v>1312</v>
      </c>
      <c r="C1316" t="s">
        <v>4192</v>
      </c>
      <c r="D1316" t="s">
        <v>5846</v>
      </c>
      <c r="E1316" t="s">
        <v>6022</v>
      </c>
    </row>
    <row r="1317" spans="2:5" x14ac:dyDescent="0.25">
      <c r="B1317" t="s">
        <v>1313</v>
      </c>
      <c r="C1317" t="s">
        <v>4193</v>
      </c>
      <c r="D1317" t="s">
        <v>5846</v>
      </c>
      <c r="E1317" t="s">
        <v>6022</v>
      </c>
    </row>
    <row r="1318" spans="2:5" x14ac:dyDescent="0.25">
      <c r="B1318" t="s">
        <v>1314</v>
      </c>
      <c r="C1318" t="s">
        <v>4194</v>
      </c>
      <c r="D1318" t="s">
        <v>5846</v>
      </c>
      <c r="E1318" t="s">
        <v>6022</v>
      </c>
    </row>
    <row r="1319" spans="2:5" x14ac:dyDescent="0.25">
      <c r="B1319" t="s">
        <v>1315</v>
      </c>
      <c r="C1319" t="s">
        <v>4195</v>
      </c>
      <c r="D1319" t="s">
        <v>5846</v>
      </c>
      <c r="E1319" t="s">
        <v>6022</v>
      </c>
    </row>
    <row r="1320" spans="2:5" x14ac:dyDescent="0.25">
      <c r="B1320" t="s">
        <v>1316</v>
      </c>
      <c r="C1320" t="s">
        <v>4196</v>
      </c>
      <c r="D1320" t="s">
        <v>5846</v>
      </c>
      <c r="E1320" t="s">
        <v>6022</v>
      </c>
    </row>
    <row r="1321" spans="2:5" x14ac:dyDescent="0.25">
      <c r="B1321" t="s">
        <v>1317</v>
      </c>
      <c r="C1321" t="s">
        <v>4197</v>
      </c>
      <c r="D1321" t="s">
        <v>5846</v>
      </c>
      <c r="E1321" t="s">
        <v>6022</v>
      </c>
    </row>
    <row r="1322" spans="2:5" x14ac:dyDescent="0.25">
      <c r="B1322" t="s">
        <v>1318</v>
      </c>
      <c r="C1322" t="s">
        <v>4198</v>
      </c>
      <c r="D1322" t="s">
        <v>5846</v>
      </c>
      <c r="E1322" t="s">
        <v>6022</v>
      </c>
    </row>
    <row r="1323" spans="2:5" x14ac:dyDescent="0.25">
      <c r="B1323" t="s">
        <v>1319</v>
      </c>
      <c r="C1323" t="s">
        <v>4199</v>
      </c>
      <c r="D1323" t="s">
        <v>5846</v>
      </c>
      <c r="E1323" t="s">
        <v>6022</v>
      </c>
    </row>
    <row r="1324" spans="2:5" x14ac:dyDescent="0.25">
      <c r="B1324" t="s">
        <v>1320</v>
      </c>
      <c r="C1324" t="s">
        <v>4200</v>
      </c>
      <c r="D1324" t="s">
        <v>5846</v>
      </c>
      <c r="E1324" t="s">
        <v>6022</v>
      </c>
    </row>
    <row r="1325" spans="2:5" x14ac:dyDescent="0.25">
      <c r="B1325" t="s">
        <v>1321</v>
      </c>
      <c r="C1325" t="s">
        <v>4201</v>
      </c>
      <c r="D1325" t="s">
        <v>5846</v>
      </c>
      <c r="E1325" t="s">
        <v>6022</v>
      </c>
    </row>
    <row r="1326" spans="2:5" x14ac:dyDescent="0.25">
      <c r="B1326" t="s">
        <v>1322</v>
      </c>
      <c r="C1326" t="s">
        <v>4202</v>
      </c>
      <c r="D1326" t="s">
        <v>5846</v>
      </c>
      <c r="E1326" t="s">
        <v>6022</v>
      </c>
    </row>
    <row r="1327" spans="2:5" x14ac:dyDescent="0.25">
      <c r="B1327" t="s">
        <v>1323</v>
      </c>
      <c r="C1327" t="s">
        <v>4203</v>
      </c>
      <c r="D1327" t="s">
        <v>5846</v>
      </c>
      <c r="E1327" t="s">
        <v>6022</v>
      </c>
    </row>
    <row r="1328" spans="2:5" x14ac:dyDescent="0.25">
      <c r="B1328" t="s">
        <v>1324</v>
      </c>
      <c r="C1328" t="s">
        <v>4204</v>
      </c>
      <c r="D1328" t="s">
        <v>5847</v>
      </c>
      <c r="E1328" t="s">
        <v>6023</v>
      </c>
    </row>
    <row r="1329" spans="2:5" x14ac:dyDescent="0.25">
      <c r="B1329" t="s">
        <v>1325</v>
      </c>
      <c r="C1329" t="s">
        <v>4205</v>
      </c>
      <c r="D1329" t="s">
        <v>5847</v>
      </c>
      <c r="E1329" t="s">
        <v>6023</v>
      </c>
    </row>
    <row r="1330" spans="2:5" x14ac:dyDescent="0.25">
      <c r="B1330" t="s">
        <v>1326</v>
      </c>
      <c r="C1330" t="s">
        <v>4206</v>
      </c>
      <c r="D1330" t="s">
        <v>5847</v>
      </c>
      <c r="E1330" t="s">
        <v>6023</v>
      </c>
    </row>
    <row r="1331" spans="2:5" x14ac:dyDescent="0.25">
      <c r="B1331" t="s">
        <v>1327</v>
      </c>
      <c r="C1331" t="s">
        <v>4207</v>
      </c>
      <c r="D1331" t="s">
        <v>5847</v>
      </c>
      <c r="E1331" t="s">
        <v>6023</v>
      </c>
    </row>
    <row r="1332" spans="2:5" x14ac:dyDescent="0.25">
      <c r="B1332" t="s">
        <v>1328</v>
      </c>
      <c r="C1332" t="s">
        <v>4208</v>
      </c>
      <c r="D1332" t="s">
        <v>5847</v>
      </c>
      <c r="E1332" t="s">
        <v>6023</v>
      </c>
    </row>
    <row r="1333" spans="2:5" x14ac:dyDescent="0.25">
      <c r="B1333" t="s">
        <v>1329</v>
      </c>
      <c r="C1333" t="s">
        <v>4209</v>
      </c>
      <c r="D1333" t="s">
        <v>5847</v>
      </c>
      <c r="E1333" t="s">
        <v>6023</v>
      </c>
    </row>
    <row r="1334" spans="2:5" x14ac:dyDescent="0.25">
      <c r="B1334" t="s">
        <v>1330</v>
      </c>
      <c r="C1334" t="s">
        <v>4210</v>
      </c>
      <c r="D1334" t="s">
        <v>5847</v>
      </c>
      <c r="E1334" t="s">
        <v>6023</v>
      </c>
    </row>
    <row r="1335" spans="2:5" x14ac:dyDescent="0.25">
      <c r="B1335" t="s">
        <v>1331</v>
      </c>
      <c r="C1335" t="s">
        <v>4211</v>
      </c>
      <c r="D1335" t="s">
        <v>5847</v>
      </c>
      <c r="E1335" t="s">
        <v>6023</v>
      </c>
    </row>
    <row r="1336" spans="2:5" x14ac:dyDescent="0.25">
      <c r="B1336" t="s">
        <v>1332</v>
      </c>
      <c r="C1336" t="s">
        <v>4212</v>
      </c>
      <c r="D1336" t="s">
        <v>5847</v>
      </c>
      <c r="E1336" t="s">
        <v>6023</v>
      </c>
    </row>
    <row r="1337" spans="2:5" x14ac:dyDescent="0.25">
      <c r="B1337" t="s">
        <v>1333</v>
      </c>
      <c r="C1337" t="s">
        <v>4213</v>
      </c>
      <c r="D1337" t="s">
        <v>5847</v>
      </c>
      <c r="E1337" t="s">
        <v>6023</v>
      </c>
    </row>
    <row r="1338" spans="2:5" x14ac:dyDescent="0.25">
      <c r="B1338" t="s">
        <v>1334</v>
      </c>
      <c r="C1338" t="s">
        <v>4214</v>
      </c>
      <c r="D1338" t="s">
        <v>5847</v>
      </c>
      <c r="E1338" t="s">
        <v>6023</v>
      </c>
    </row>
    <row r="1339" spans="2:5" x14ac:dyDescent="0.25">
      <c r="B1339" t="s">
        <v>1335</v>
      </c>
      <c r="C1339" t="s">
        <v>4215</v>
      </c>
      <c r="D1339" t="s">
        <v>5847</v>
      </c>
      <c r="E1339" t="s">
        <v>6023</v>
      </c>
    </row>
    <row r="1340" spans="2:5" x14ac:dyDescent="0.25">
      <c r="B1340" t="s">
        <v>1336</v>
      </c>
      <c r="C1340" t="s">
        <v>4216</v>
      </c>
      <c r="D1340" t="s">
        <v>5847</v>
      </c>
      <c r="E1340" t="s">
        <v>6023</v>
      </c>
    </row>
    <row r="1341" spans="2:5" x14ac:dyDescent="0.25">
      <c r="B1341" t="s">
        <v>1337</v>
      </c>
      <c r="C1341" t="s">
        <v>4217</v>
      </c>
      <c r="D1341" t="s">
        <v>5847</v>
      </c>
      <c r="E1341" t="s">
        <v>6023</v>
      </c>
    </row>
    <row r="1342" spans="2:5" x14ac:dyDescent="0.25">
      <c r="B1342" t="s">
        <v>1338</v>
      </c>
      <c r="C1342" t="s">
        <v>4218</v>
      </c>
      <c r="D1342" t="s">
        <v>5848</v>
      </c>
      <c r="E1342" t="s">
        <v>6024</v>
      </c>
    </row>
    <row r="1343" spans="2:5" x14ac:dyDescent="0.25">
      <c r="B1343" t="s">
        <v>1339</v>
      </c>
      <c r="C1343" t="s">
        <v>4219</v>
      </c>
      <c r="D1343" t="s">
        <v>5849</v>
      </c>
      <c r="E1343" t="s">
        <v>6025</v>
      </c>
    </row>
    <row r="1344" spans="2:5" x14ac:dyDescent="0.25">
      <c r="B1344" t="s">
        <v>1340</v>
      </c>
      <c r="C1344" t="s">
        <v>4220</v>
      </c>
      <c r="D1344" t="s">
        <v>5849</v>
      </c>
      <c r="E1344" t="s">
        <v>6025</v>
      </c>
    </row>
    <row r="1345" spans="2:5" x14ac:dyDescent="0.25">
      <c r="B1345" t="s">
        <v>1341</v>
      </c>
      <c r="C1345" t="s">
        <v>4221</v>
      </c>
      <c r="D1345" t="s">
        <v>5849</v>
      </c>
      <c r="E1345" t="s">
        <v>6025</v>
      </c>
    </row>
    <row r="1346" spans="2:5" x14ac:dyDescent="0.25">
      <c r="B1346" t="s">
        <v>1342</v>
      </c>
      <c r="C1346" t="s">
        <v>4222</v>
      </c>
      <c r="D1346" t="s">
        <v>5849</v>
      </c>
      <c r="E1346" t="s">
        <v>6025</v>
      </c>
    </row>
    <row r="1347" spans="2:5" x14ac:dyDescent="0.25">
      <c r="B1347" t="s">
        <v>1343</v>
      </c>
      <c r="C1347" t="s">
        <v>4223</v>
      </c>
      <c r="D1347" t="s">
        <v>5849</v>
      </c>
      <c r="E1347" t="s">
        <v>6025</v>
      </c>
    </row>
    <row r="1348" spans="2:5" x14ac:dyDescent="0.25">
      <c r="B1348" t="s">
        <v>1344</v>
      </c>
      <c r="C1348" t="s">
        <v>4224</v>
      </c>
      <c r="D1348" t="s">
        <v>5849</v>
      </c>
      <c r="E1348" t="s">
        <v>6025</v>
      </c>
    </row>
    <row r="1349" spans="2:5" x14ac:dyDescent="0.25">
      <c r="B1349" t="s">
        <v>1345</v>
      </c>
      <c r="C1349" t="s">
        <v>4225</v>
      </c>
      <c r="D1349" t="s">
        <v>5849</v>
      </c>
      <c r="E1349" t="s">
        <v>6025</v>
      </c>
    </row>
    <row r="1350" spans="2:5" x14ac:dyDescent="0.25">
      <c r="B1350" t="s">
        <v>1346</v>
      </c>
      <c r="C1350" t="s">
        <v>4226</v>
      </c>
      <c r="D1350" t="s">
        <v>5849</v>
      </c>
      <c r="E1350" t="s">
        <v>6025</v>
      </c>
    </row>
    <row r="1351" spans="2:5" x14ac:dyDescent="0.25">
      <c r="B1351" t="s">
        <v>1347</v>
      </c>
      <c r="C1351" t="s">
        <v>4227</v>
      </c>
      <c r="D1351" t="s">
        <v>5849</v>
      </c>
      <c r="E1351" t="s">
        <v>6025</v>
      </c>
    </row>
    <row r="1352" spans="2:5" x14ac:dyDescent="0.25">
      <c r="B1352" t="s">
        <v>1348</v>
      </c>
      <c r="C1352" t="s">
        <v>4228</v>
      </c>
      <c r="D1352" t="s">
        <v>5849</v>
      </c>
      <c r="E1352" t="s">
        <v>6025</v>
      </c>
    </row>
    <row r="1353" spans="2:5" x14ac:dyDescent="0.25">
      <c r="B1353" t="s">
        <v>1349</v>
      </c>
      <c r="C1353" t="s">
        <v>4229</v>
      </c>
      <c r="D1353" t="s">
        <v>5849</v>
      </c>
      <c r="E1353" t="s">
        <v>6025</v>
      </c>
    </row>
    <row r="1354" spans="2:5" x14ac:dyDescent="0.25">
      <c r="B1354" t="s">
        <v>1350</v>
      </c>
      <c r="C1354" t="s">
        <v>4230</v>
      </c>
      <c r="D1354" t="s">
        <v>5849</v>
      </c>
      <c r="E1354" t="s">
        <v>6025</v>
      </c>
    </row>
    <row r="1355" spans="2:5" x14ac:dyDescent="0.25">
      <c r="B1355" t="s">
        <v>1351</v>
      </c>
      <c r="C1355" t="s">
        <v>4231</v>
      </c>
      <c r="D1355" t="s">
        <v>5849</v>
      </c>
      <c r="E1355" t="s">
        <v>6025</v>
      </c>
    </row>
    <row r="1356" spans="2:5" x14ac:dyDescent="0.25">
      <c r="B1356" t="s">
        <v>1352</v>
      </c>
      <c r="C1356" t="s">
        <v>4232</v>
      </c>
      <c r="D1356" t="s">
        <v>5849</v>
      </c>
      <c r="E1356" t="s">
        <v>6025</v>
      </c>
    </row>
    <row r="1357" spans="2:5" x14ac:dyDescent="0.25">
      <c r="B1357" t="s">
        <v>1353</v>
      </c>
      <c r="C1357" t="s">
        <v>4233</v>
      </c>
      <c r="D1357" t="s">
        <v>5849</v>
      </c>
      <c r="E1357" t="s">
        <v>6025</v>
      </c>
    </row>
    <row r="1358" spans="2:5" x14ac:dyDescent="0.25">
      <c r="B1358" t="s">
        <v>1354</v>
      </c>
      <c r="C1358" t="s">
        <v>4234</v>
      </c>
      <c r="D1358" t="s">
        <v>5849</v>
      </c>
      <c r="E1358" t="s">
        <v>6025</v>
      </c>
    </row>
    <row r="1359" spans="2:5" x14ac:dyDescent="0.25">
      <c r="B1359" t="s">
        <v>1355</v>
      </c>
      <c r="C1359" t="s">
        <v>4235</v>
      </c>
      <c r="D1359" t="s">
        <v>5849</v>
      </c>
      <c r="E1359" t="s">
        <v>6025</v>
      </c>
    </row>
    <row r="1360" spans="2:5" x14ac:dyDescent="0.25">
      <c r="B1360" t="s">
        <v>1356</v>
      </c>
      <c r="C1360" t="s">
        <v>4236</v>
      </c>
      <c r="D1360" t="s">
        <v>5849</v>
      </c>
      <c r="E1360" t="s">
        <v>6025</v>
      </c>
    </row>
    <row r="1361" spans="2:5" x14ac:dyDescent="0.25">
      <c r="B1361" t="s">
        <v>1357</v>
      </c>
      <c r="C1361" t="s">
        <v>4237</v>
      </c>
      <c r="D1361" t="s">
        <v>5849</v>
      </c>
      <c r="E1361" t="s">
        <v>6025</v>
      </c>
    </row>
    <row r="1362" spans="2:5" x14ac:dyDescent="0.25">
      <c r="B1362" t="s">
        <v>1358</v>
      </c>
      <c r="C1362" t="s">
        <v>4238</v>
      </c>
      <c r="D1362" t="s">
        <v>5849</v>
      </c>
      <c r="E1362" t="s">
        <v>6025</v>
      </c>
    </row>
    <row r="1363" spans="2:5" x14ac:dyDescent="0.25">
      <c r="B1363" t="s">
        <v>1359</v>
      </c>
      <c r="C1363" t="s">
        <v>4239</v>
      </c>
      <c r="D1363" t="s">
        <v>5849</v>
      </c>
      <c r="E1363" t="s">
        <v>6025</v>
      </c>
    </row>
    <row r="1364" spans="2:5" x14ac:dyDescent="0.25">
      <c r="B1364" t="s">
        <v>1360</v>
      </c>
      <c r="C1364" t="s">
        <v>4240</v>
      </c>
      <c r="D1364" t="s">
        <v>5849</v>
      </c>
      <c r="E1364" t="s">
        <v>6025</v>
      </c>
    </row>
    <row r="1365" spans="2:5" x14ac:dyDescent="0.25">
      <c r="B1365" t="s">
        <v>1361</v>
      </c>
      <c r="C1365" t="s">
        <v>4241</v>
      </c>
      <c r="D1365" t="s">
        <v>5849</v>
      </c>
      <c r="E1365" t="s">
        <v>6025</v>
      </c>
    </row>
    <row r="1366" spans="2:5" x14ac:dyDescent="0.25">
      <c r="B1366" t="s">
        <v>1362</v>
      </c>
      <c r="C1366" t="s">
        <v>4242</v>
      </c>
      <c r="D1366" t="s">
        <v>5849</v>
      </c>
      <c r="E1366" t="s">
        <v>6025</v>
      </c>
    </row>
    <row r="1367" spans="2:5" x14ac:dyDescent="0.25">
      <c r="B1367" t="s">
        <v>1363</v>
      </c>
      <c r="C1367" t="s">
        <v>4243</v>
      </c>
      <c r="D1367" t="s">
        <v>5849</v>
      </c>
      <c r="E1367" t="s">
        <v>6025</v>
      </c>
    </row>
    <row r="1368" spans="2:5" x14ac:dyDescent="0.25">
      <c r="B1368" t="s">
        <v>1364</v>
      </c>
      <c r="C1368" t="s">
        <v>4244</v>
      </c>
      <c r="D1368" t="s">
        <v>5849</v>
      </c>
      <c r="E1368" t="s">
        <v>6025</v>
      </c>
    </row>
    <row r="1369" spans="2:5" x14ac:dyDescent="0.25">
      <c r="B1369" t="s">
        <v>1365</v>
      </c>
      <c r="C1369" t="s">
        <v>4245</v>
      </c>
      <c r="D1369" t="s">
        <v>5849</v>
      </c>
      <c r="E1369" t="s">
        <v>6025</v>
      </c>
    </row>
    <row r="1370" spans="2:5" x14ac:dyDescent="0.25">
      <c r="B1370" t="s">
        <v>1366</v>
      </c>
      <c r="C1370" t="s">
        <v>4246</v>
      </c>
      <c r="D1370" t="s">
        <v>5849</v>
      </c>
      <c r="E1370" t="s">
        <v>6025</v>
      </c>
    </row>
    <row r="1371" spans="2:5" x14ac:dyDescent="0.25">
      <c r="B1371" t="s">
        <v>1367</v>
      </c>
      <c r="C1371" t="s">
        <v>4247</v>
      </c>
      <c r="D1371" t="s">
        <v>5849</v>
      </c>
      <c r="E1371" t="s">
        <v>6025</v>
      </c>
    </row>
    <row r="1372" spans="2:5" x14ac:dyDescent="0.25">
      <c r="B1372" t="s">
        <v>1368</v>
      </c>
      <c r="C1372" t="s">
        <v>4248</v>
      </c>
      <c r="D1372" t="s">
        <v>5849</v>
      </c>
      <c r="E1372" t="s">
        <v>6025</v>
      </c>
    </row>
    <row r="1373" spans="2:5" x14ac:dyDescent="0.25">
      <c r="B1373" t="s">
        <v>1369</v>
      </c>
      <c r="C1373" t="s">
        <v>4249</v>
      </c>
      <c r="D1373" t="s">
        <v>5850</v>
      </c>
      <c r="E1373" t="s">
        <v>6026</v>
      </c>
    </row>
    <row r="1374" spans="2:5" x14ac:dyDescent="0.25">
      <c r="B1374" t="s">
        <v>1370</v>
      </c>
      <c r="C1374" t="s">
        <v>4250</v>
      </c>
      <c r="D1374" t="s">
        <v>5850</v>
      </c>
      <c r="E1374" t="s">
        <v>6026</v>
      </c>
    </row>
    <row r="1375" spans="2:5" x14ac:dyDescent="0.25">
      <c r="B1375" t="s">
        <v>1371</v>
      </c>
      <c r="C1375" t="s">
        <v>4251</v>
      </c>
      <c r="D1375" t="s">
        <v>5850</v>
      </c>
      <c r="E1375" t="s">
        <v>6026</v>
      </c>
    </row>
    <row r="1376" spans="2:5" x14ac:dyDescent="0.25">
      <c r="B1376" t="s">
        <v>1372</v>
      </c>
      <c r="C1376" t="s">
        <v>4252</v>
      </c>
      <c r="D1376" t="s">
        <v>5850</v>
      </c>
      <c r="E1376" t="s">
        <v>6026</v>
      </c>
    </row>
    <row r="1377" spans="2:5" x14ac:dyDescent="0.25">
      <c r="B1377" t="s">
        <v>1373</v>
      </c>
      <c r="C1377" t="s">
        <v>4253</v>
      </c>
      <c r="D1377" t="s">
        <v>5850</v>
      </c>
      <c r="E1377" t="s">
        <v>6026</v>
      </c>
    </row>
    <row r="1378" spans="2:5" x14ac:dyDescent="0.25">
      <c r="B1378" t="s">
        <v>1374</v>
      </c>
      <c r="C1378" t="s">
        <v>4254</v>
      </c>
      <c r="D1378" t="s">
        <v>5850</v>
      </c>
      <c r="E1378" t="s">
        <v>6026</v>
      </c>
    </row>
    <row r="1379" spans="2:5" x14ac:dyDescent="0.25">
      <c r="B1379" t="s">
        <v>1375</v>
      </c>
      <c r="C1379" t="s">
        <v>4255</v>
      </c>
      <c r="D1379" t="s">
        <v>5850</v>
      </c>
      <c r="E1379" t="s">
        <v>6026</v>
      </c>
    </row>
    <row r="1380" spans="2:5" x14ac:dyDescent="0.25">
      <c r="B1380" t="s">
        <v>1376</v>
      </c>
      <c r="C1380" t="s">
        <v>4256</v>
      </c>
      <c r="D1380" t="s">
        <v>5850</v>
      </c>
      <c r="E1380" t="s">
        <v>6026</v>
      </c>
    </row>
    <row r="1381" spans="2:5" x14ac:dyDescent="0.25">
      <c r="B1381" t="s">
        <v>1377</v>
      </c>
      <c r="C1381" t="s">
        <v>4257</v>
      </c>
      <c r="D1381" t="s">
        <v>5850</v>
      </c>
      <c r="E1381" t="s">
        <v>6026</v>
      </c>
    </row>
    <row r="1382" spans="2:5" x14ac:dyDescent="0.25">
      <c r="B1382" t="s">
        <v>1378</v>
      </c>
      <c r="C1382" t="s">
        <v>4258</v>
      </c>
      <c r="D1382" t="s">
        <v>5850</v>
      </c>
      <c r="E1382" t="s">
        <v>6026</v>
      </c>
    </row>
    <row r="1383" spans="2:5" x14ac:dyDescent="0.25">
      <c r="B1383" t="s">
        <v>1379</v>
      </c>
      <c r="C1383" t="s">
        <v>4259</v>
      </c>
      <c r="D1383" t="s">
        <v>5850</v>
      </c>
      <c r="E1383" t="s">
        <v>6026</v>
      </c>
    </row>
    <row r="1384" spans="2:5" x14ac:dyDescent="0.25">
      <c r="B1384" t="s">
        <v>1380</v>
      </c>
      <c r="C1384" t="s">
        <v>4260</v>
      </c>
      <c r="D1384" t="s">
        <v>5851</v>
      </c>
      <c r="E1384" t="s">
        <v>6027</v>
      </c>
    </row>
    <row r="1385" spans="2:5" x14ac:dyDescent="0.25">
      <c r="B1385" t="s">
        <v>1381</v>
      </c>
      <c r="C1385" t="s">
        <v>4261</v>
      </c>
      <c r="D1385" t="s">
        <v>5851</v>
      </c>
      <c r="E1385" t="s">
        <v>6027</v>
      </c>
    </row>
    <row r="1386" spans="2:5" x14ac:dyDescent="0.25">
      <c r="B1386" t="s">
        <v>1382</v>
      </c>
      <c r="C1386" t="s">
        <v>4262</v>
      </c>
      <c r="D1386" t="s">
        <v>5851</v>
      </c>
      <c r="E1386" t="s">
        <v>6027</v>
      </c>
    </row>
    <row r="1387" spans="2:5" x14ac:dyDescent="0.25">
      <c r="B1387" t="s">
        <v>1383</v>
      </c>
      <c r="C1387" t="s">
        <v>4263</v>
      </c>
      <c r="D1387" t="s">
        <v>5851</v>
      </c>
      <c r="E1387" t="s">
        <v>6027</v>
      </c>
    </row>
    <row r="1388" spans="2:5" x14ac:dyDescent="0.25">
      <c r="B1388" t="s">
        <v>1384</v>
      </c>
      <c r="C1388" t="s">
        <v>4264</v>
      </c>
      <c r="D1388" t="s">
        <v>5851</v>
      </c>
      <c r="E1388" t="s">
        <v>6027</v>
      </c>
    </row>
    <row r="1389" spans="2:5" x14ac:dyDescent="0.25">
      <c r="B1389" t="s">
        <v>1385</v>
      </c>
      <c r="C1389" t="s">
        <v>4265</v>
      </c>
      <c r="D1389" t="s">
        <v>5851</v>
      </c>
      <c r="E1389" t="s">
        <v>6027</v>
      </c>
    </row>
    <row r="1390" spans="2:5" x14ac:dyDescent="0.25">
      <c r="B1390" t="s">
        <v>1386</v>
      </c>
      <c r="C1390" t="s">
        <v>4266</v>
      </c>
      <c r="D1390" t="s">
        <v>5851</v>
      </c>
      <c r="E1390" t="s">
        <v>6027</v>
      </c>
    </row>
    <row r="1391" spans="2:5" x14ac:dyDescent="0.25">
      <c r="B1391" t="s">
        <v>1387</v>
      </c>
      <c r="C1391" t="s">
        <v>4267</v>
      </c>
      <c r="D1391" t="s">
        <v>5851</v>
      </c>
      <c r="E1391" t="s">
        <v>6027</v>
      </c>
    </row>
    <row r="1392" spans="2:5" x14ac:dyDescent="0.25">
      <c r="B1392" t="s">
        <v>1388</v>
      </c>
      <c r="C1392" t="s">
        <v>4268</v>
      </c>
      <c r="D1392" t="s">
        <v>5851</v>
      </c>
      <c r="E1392" t="s">
        <v>6027</v>
      </c>
    </row>
    <row r="1393" spans="2:5" x14ac:dyDescent="0.25">
      <c r="B1393" t="s">
        <v>1389</v>
      </c>
      <c r="C1393" t="s">
        <v>4269</v>
      </c>
      <c r="D1393" t="s">
        <v>5851</v>
      </c>
      <c r="E1393" t="s">
        <v>6027</v>
      </c>
    </row>
    <row r="1394" spans="2:5" x14ac:dyDescent="0.25">
      <c r="B1394" t="s">
        <v>1390</v>
      </c>
      <c r="C1394" t="s">
        <v>4270</v>
      </c>
      <c r="D1394" t="s">
        <v>5851</v>
      </c>
      <c r="E1394" t="s">
        <v>6027</v>
      </c>
    </row>
    <row r="1395" spans="2:5" x14ac:dyDescent="0.25">
      <c r="B1395" t="s">
        <v>1391</v>
      </c>
      <c r="C1395" t="s">
        <v>4271</v>
      </c>
      <c r="D1395" t="s">
        <v>5851</v>
      </c>
      <c r="E1395" t="s">
        <v>6027</v>
      </c>
    </row>
    <row r="1396" spans="2:5" x14ac:dyDescent="0.25">
      <c r="B1396" t="s">
        <v>1392</v>
      </c>
      <c r="C1396" t="s">
        <v>4272</v>
      </c>
      <c r="D1396" t="s">
        <v>5851</v>
      </c>
      <c r="E1396" t="s">
        <v>6027</v>
      </c>
    </row>
    <row r="1397" spans="2:5" x14ac:dyDescent="0.25">
      <c r="B1397" t="s">
        <v>1393</v>
      </c>
      <c r="C1397" t="s">
        <v>4273</v>
      </c>
      <c r="D1397" t="s">
        <v>5851</v>
      </c>
      <c r="E1397" t="s">
        <v>6027</v>
      </c>
    </row>
    <row r="1398" spans="2:5" x14ac:dyDescent="0.25">
      <c r="B1398" t="s">
        <v>1394</v>
      </c>
      <c r="C1398" t="s">
        <v>4274</v>
      </c>
      <c r="D1398" t="s">
        <v>5851</v>
      </c>
      <c r="E1398" t="s">
        <v>6027</v>
      </c>
    </row>
    <row r="1399" spans="2:5" x14ac:dyDescent="0.25">
      <c r="B1399" t="s">
        <v>1395</v>
      </c>
      <c r="C1399" t="s">
        <v>4275</v>
      </c>
      <c r="D1399" t="s">
        <v>5851</v>
      </c>
      <c r="E1399" t="s">
        <v>6027</v>
      </c>
    </row>
    <row r="1400" spans="2:5" x14ac:dyDescent="0.25">
      <c r="B1400" t="s">
        <v>1396</v>
      </c>
      <c r="C1400" t="s">
        <v>4276</v>
      </c>
      <c r="D1400" t="s">
        <v>5851</v>
      </c>
      <c r="E1400" t="s">
        <v>6027</v>
      </c>
    </row>
    <row r="1401" spans="2:5" x14ac:dyDescent="0.25">
      <c r="B1401" t="s">
        <v>1397</v>
      </c>
      <c r="C1401" t="s">
        <v>4277</v>
      </c>
      <c r="D1401" t="s">
        <v>5851</v>
      </c>
      <c r="E1401" t="s">
        <v>6027</v>
      </c>
    </row>
    <row r="1402" spans="2:5" x14ac:dyDescent="0.25">
      <c r="B1402" t="s">
        <v>1398</v>
      </c>
      <c r="C1402" t="s">
        <v>4278</v>
      </c>
      <c r="D1402" t="s">
        <v>5851</v>
      </c>
      <c r="E1402" t="s">
        <v>6027</v>
      </c>
    </row>
    <row r="1403" spans="2:5" x14ac:dyDescent="0.25">
      <c r="B1403" t="s">
        <v>1399</v>
      </c>
      <c r="C1403" t="s">
        <v>4279</v>
      </c>
      <c r="D1403" t="s">
        <v>5851</v>
      </c>
      <c r="E1403" t="s">
        <v>6027</v>
      </c>
    </row>
    <row r="1404" spans="2:5" x14ac:dyDescent="0.25">
      <c r="B1404" t="s">
        <v>1400</v>
      </c>
      <c r="C1404" t="s">
        <v>4280</v>
      </c>
      <c r="D1404" t="s">
        <v>5851</v>
      </c>
      <c r="E1404" t="s">
        <v>6027</v>
      </c>
    </row>
    <row r="1405" spans="2:5" x14ac:dyDescent="0.25">
      <c r="B1405" t="s">
        <v>1401</v>
      </c>
      <c r="C1405" t="s">
        <v>4281</v>
      </c>
      <c r="D1405" t="s">
        <v>5852</v>
      </c>
      <c r="E1405" t="s">
        <v>6028</v>
      </c>
    </row>
    <row r="1406" spans="2:5" x14ac:dyDescent="0.25">
      <c r="B1406" t="s">
        <v>1402</v>
      </c>
      <c r="C1406" t="s">
        <v>4282</v>
      </c>
      <c r="D1406" t="s">
        <v>5852</v>
      </c>
      <c r="E1406" t="s">
        <v>6028</v>
      </c>
    </row>
    <row r="1407" spans="2:5" x14ac:dyDescent="0.25">
      <c r="B1407" t="s">
        <v>1403</v>
      </c>
      <c r="C1407" t="s">
        <v>4283</v>
      </c>
      <c r="D1407" t="s">
        <v>5852</v>
      </c>
      <c r="E1407" t="s">
        <v>6028</v>
      </c>
    </row>
    <row r="1408" spans="2:5" x14ac:dyDescent="0.25">
      <c r="B1408" t="s">
        <v>1404</v>
      </c>
      <c r="C1408" t="s">
        <v>4284</v>
      </c>
      <c r="D1408" t="s">
        <v>5852</v>
      </c>
      <c r="E1408" t="s">
        <v>6028</v>
      </c>
    </row>
    <row r="1409" spans="2:5" x14ac:dyDescent="0.25">
      <c r="B1409" t="s">
        <v>1405</v>
      </c>
      <c r="C1409" t="s">
        <v>4285</v>
      </c>
      <c r="D1409" t="s">
        <v>5852</v>
      </c>
      <c r="E1409" t="s">
        <v>6028</v>
      </c>
    </row>
    <row r="1410" spans="2:5" x14ac:dyDescent="0.25">
      <c r="B1410" t="s">
        <v>1406</v>
      </c>
      <c r="C1410" t="s">
        <v>4286</v>
      </c>
      <c r="D1410" t="s">
        <v>5853</v>
      </c>
      <c r="E1410" t="s">
        <v>6029</v>
      </c>
    </row>
    <row r="1411" spans="2:5" x14ac:dyDescent="0.25">
      <c r="B1411" t="s">
        <v>1407</v>
      </c>
      <c r="C1411" t="s">
        <v>4287</v>
      </c>
      <c r="D1411" t="s">
        <v>5854</v>
      </c>
      <c r="E1411" t="s">
        <v>6030</v>
      </c>
    </row>
    <row r="1412" spans="2:5" x14ac:dyDescent="0.25">
      <c r="B1412" t="s">
        <v>1408</v>
      </c>
      <c r="C1412" t="s">
        <v>4288</v>
      </c>
      <c r="D1412" t="s">
        <v>5854</v>
      </c>
      <c r="E1412" t="s">
        <v>6030</v>
      </c>
    </row>
    <row r="1413" spans="2:5" x14ac:dyDescent="0.25">
      <c r="B1413" t="s">
        <v>1409</v>
      </c>
      <c r="C1413" t="s">
        <v>4289</v>
      </c>
      <c r="D1413" t="s">
        <v>5854</v>
      </c>
      <c r="E1413" t="s">
        <v>6030</v>
      </c>
    </row>
    <row r="1414" spans="2:5" x14ac:dyDescent="0.25">
      <c r="B1414" t="s">
        <v>1410</v>
      </c>
      <c r="C1414" t="s">
        <v>4290</v>
      </c>
      <c r="D1414" t="s">
        <v>5854</v>
      </c>
      <c r="E1414" t="s">
        <v>6030</v>
      </c>
    </row>
    <row r="1415" spans="2:5" x14ac:dyDescent="0.25">
      <c r="B1415" t="s">
        <v>1411</v>
      </c>
      <c r="C1415" t="s">
        <v>4291</v>
      </c>
      <c r="D1415" t="s">
        <v>5854</v>
      </c>
      <c r="E1415" t="s">
        <v>6030</v>
      </c>
    </row>
    <row r="1416" spans="2:5" x14ac:dyDescent="0.25">
      <c r="B1416" t="s">
        <v>1412</v>
      </c>
      <c r="C1416" t="s">
        <v>4292</v>
      </c>
      <c r="D1416" t="s">
        <v>5854</v>
      </c>
      <c r="E1416" t="s">
        <v>6030</v>
      </c>
    </row>
    <row r="1417" spans="2:5" x14ac:dyDescent="0.25">
      <c r="B1417" t="s">
        <v>1413</v>
      </c>
      <c r="C1417" t="s">
        <v>4293</v>
      </c>
      <c r="D1417" t="s">
        <v>5855</v>
      </c>
      <c r="E1417" t="s">
        <v>6031</v>
      </c>
    </row>
    <row r="1418" spans="2:5" x14ac:dyDescent="0.25">
      <c r="B1418" t="s">
        <v>1414</v>
      </c>
      <c r="C1418" t="s">
        <v>4294</v>
      </c>
      <c r="D1418" t="s">
        <v>5855</v>
      </c>
      <c r="E1418" t="s">
        <v>6031</v>
      </c>
    </row>
    <row r="1419" spans="2:5" x14ac:dyDescent="0.25">
      <c r="B1419" t="s">
        <v>1415</v>
      </c>
      <c r="C1419" t="s">
        <v>4295</v>
      </c>
      <c r="D1419" t="s">
        <v>5855</v>
      </c>
      <c r="E1419" t="s">
        <v>6031</v>
      </c>
    </row>
    <row r="1420" spans="2:5" x14ac:dyDescent="0.25">
      <c r="B1420" t="s">
        <v>1416</v>
      </c>
      <c r="C1420" t="s">
        <v>4296</v>
      </c>
      <c r="D1420" t="s">
        <v>5855</v>
      </c>
      <c r="E1420" t="s">
        <v>6031</v>
      </c>
    </row>
    <row r="1421" spans="2:5" x14ac:dyDescent="0.25">
      <c r="B1421" t="s">
        <v>1417</v>
      </c>
      <c r="C1421" t="s">
        <v>4297</v>
      </c>
      <c r="D1421" t="s">
        <v>5855</v>
      </c>
      <c r="E1421" t="s">
        <v>6031</v>
      </c>
    </row>
    <row r="1422" spans="2:5" x14ac:dyDescent="0.25">
      <c r="B1422" t="s">
        <v>1418</v>
      </c>
      <c r="C1422" t="s">
        <v>4298</v>
      </c>
      <c r="D1422" t="s">
        <v>5855</v>
      </c>
      <c r="E1422" t="s">
        <v>6031</v>
      </c>
    </row>
    <row r="1423" spans="2:5" x14ac:dyDescent="0.25">
      <c r="B1423" t="s">
        <v>1419</v>
      </c>
      <c r="C1423" t="s">
        <v>4299</v>
      </c>
      <c r="D1423" t="s">
        <v>5856</v>
      </c>
      <c r="E1423" t="s">
        <v>6032</v>
      </c>
    </row>
    <row r="1424" spans="2:5" x14ac:dyDescent="0.25">
      <c r="B1424" t="s">
        <v>1420</v>
      </c>
      <c r="C1424" t="s">
        <v>4300</v>
      </c>
      <c r="D1424" t="s">
        <v>5856</v>
      </c>
      <c r="E1424" t="s">
        <v>6032</v>
      </c>
    </row>
    <row r="1425" spans="2:5" x14ac:dyDescent="0.25">
      <c r="B1425" t="s">
        <v>1421</v>
      </c>
      <c r="C1425" t="s">
        <v>4301</v>
      </c>
      <c r="D1425" t="s">
        <v>5856</v>
      </c>
      <c r="E1425" t="s">
        <v>6032</v>
      </c>
    </row>
    <row r="1426" spans="2:5" x14ac:dyDescent="0.25">
      <c r="B1426" t="s">
        <v>1422</v>
      </c>
      <c r="C1426" t="s">
        <v>4302</v>
      </c>
      <c r="D1426" t="s">
        <v>5856</v>
      </c>
      <c r="E1426" t="s">
        <v>6032</v>
      </c>
    </row>
    <row r="1427" spans="2:5" x14ac:dyDescent="0.25">
      <c r="B1427" t="s">
        <v>1423</v>
      </c>
      <c r="C1427" t="s">
        <v>4303</v>
      </c>
      <c r="D1427" t="s">
        <v>5856</v>
      </c>
      <c r="E1427" t="s">
        <v>6032</v>
      </c>
    </row>
    <row r="1428" spans="2:5" x14ac:dyDescent="0.25">
      <c r="B1428" t="s">
        <v>1424</v>
      </c>
      <c r="C1428" t="s">
        <v>4304</v>
      </c>
      <c r="D1428" t="s">
        <v>5856</v>
      </c>
      <c r="E1428" t="s">
        <v>6032</v>
      </c>
    </row>
    <row r="1429" spans="2:5" x14ac:dyDescent="0.25">
      <c r="B1429" t="s">
        <v>1425</v>
      </c>
      <c r="C1429" t="s">
        <v>4305</v>
      </c>
      <c r="D1429" t="s">
        <v>5856</v>
      </c>
      <c r="E1429" t="s">
        <v>6032</v>
      </c>
    </row>
    <row r="1430" spans="2:5" x14ac:dyDescent="0.25">
      <c r="B1430" t="s">
        <v>1426</v>
      </c>
      <c r="C1430" t="s">
        <v>4306</v>
      </c>
      <c r="D1430" t="s">
        <v>5856</v>
      </c>
      <c r="E1430" t="s">
        <v>6032</v>
      </c>
    </row>
    <row r="1431" spans="2:5" x14ac:dyDescent="0.25">
      <c r="B1431" t="s">
        <v>1427</v>
      </c>
      <c r="C1431" t="s">
        <v>4307</v>
      </c>
      <c r="D1431" t="s">
        <v>5856</v>
      </c>
      <c r="E1431" t="s">
        <v>6032</v>
      </c>
    </row>
    <row r="1432" spans="2:5" x14ac:dyDescent="0.25">
      <c r="B1432" t="s">
        <v>1428</v>
      </c>
      <c r="C1432" t="s">
        <v>4308</v>
      </c>
      <c r="D1432" t="s">
        <v>5856</v>
      </c>
      <c r="E1432" t="s">
        <v>6032</v>
      </c>
    </row>
    <row r="1433" spans="2:5" x14ac:dyDescent="0.25">
      <c r="B1433" t="s">
        <v>1429</v>
      </c>
      <c r="C1433" t="s">
        <v>4309</v>
      </c>
      <c r="D1433" t="s">
        <v>5856</v>
      </c>
      <c r="E1433" t="s">
        <v>6032</v>
      </c>
    </row>
    <row r="1434" spans="2:5" x14ac:dyDescent="0.25">
      <c r="B1434" t="s">
        <v>1430</v>
      </c>
      <c r="C1434" t="s">
        <v>4310</v>
      </c>
      <c r="D1434" t="s">
        <v>5856</v>
      </c>
      <c r="E1434" t="s">
        <v>6032</v>
      </c>
    </row>
    <row r="1435" spans="2:5" x14ac:dyDescent="0.25">
      <c r="B1435" t="s">
        <v>1431</v>
      </c>
      <c r="C1435" t="s">
        <v>4311</v>
      </c>
      <c r="D1435" t="s">
        <v>5856</v>
      </c>
      <c r="E1435" t="s">
        <v>6032</v>
      </c>
    </row>
    <row r="1436" spans="2:5" x14ac:dyDescent="0.25">
      <c r="B1436" t="s">
        <v>1432</v>
      </c>
      <c r="C1436" t="s">
        <v>4312</v>
      </c>
      <c r="D1436" t="s">
        <v>5857</v>
      </c>
      <c r="E1436" t="s">
        <v>6033</v>
      </c>
    </row>
    <row r="1437" spans="2:5" x14ac:dyDescent="0.25">
      <c r="B1437" t="s">
        <v>1433</v>
      </c>
      <c r="C1437" t="s">
        <v>4313</v>
      </c>
      <c r="D1437" t="s">
        <v>5857</v>
      </c>
      <c r="E1437" t="s">
        <v>6033</v>
      </c>
    </row>
    <row r="1438" spans="2:5" x14ac:dyDescent="0.25">
      <c r="B1438" t="s">
        <v>1434</v>
      </c>
      <c r="C1438" t="s">
        <v>4314</v>
      </c>
      <c r="D1438" t="s">
        <v>5857</v>
      </c>
      <c r="E1438" t="s">
        <v>6033</v>
      </c>
    </row>
    <row r="1439" spans="2:5" x14ac:dyDescent="0.25">
      <c r="B1439" t="s">
        <v>1435</v>
      </c>
      <c r="C1439" t="s">
        <v>4315</v>
      </c>
      <c r="D1439" t="s">
        <v>5857</v>
      </c>
      <c r="E1439" t="s">
        <v>6033</v>
      </c>
    </row>
    <row r="1440" spans="2:5" x14ac:dyDescent="0.25">
      <c r="B1440" t="s">
        <v>1436</v>
      </c>
      <c r="C1440" t="s">
        <v>4316</v>
      </c>
      <c r="D1440" t="s">
        <v>5857</v>
      </c>
      <c r="E1440" t="s">
        <v>6033</v>
      </c>
    </row>
    <row r="1441" spans="2:5" x14ac:dyDescent="0.25">
      <c r="B1441" t="s">
        <v>1437</v>
      </c>
      <c r="C1441" t="s">
        <v>4317</v>
      </c>
      <c r="D1441" t="s">
        <v>5857</v>
      </c>
      <c r="E1441" t="s">
        <v>6033</v>
      </c>
    </row>
    <row r="1442" spans="2:5" x14ac:dyDescent="0.25">
      <c r="B1442" t="s">
        <v>1438</v>
      </c>
      <c r="C1442" t="s">
        <v>4318</v>
      </c>
      <c r="D1442" t="s">
        <v>5857</v>
      </c>
      <c r="E1442" t="s">
        <v>6033</v>
      </c>
    </row>
    <row r="1443" spans="2:5" x14ac:dyDescent="0.25">
      <c r="B1443" t="s">
        <v>1439</v>
      </c>
      <c r="C1443" t="s">
        <v>4319</v>
      </c>
      <c r="D1443" t="s">
        <v>5857</v>
      </c>
      <c r="E1443" t="s">
        <v>6033</v>
      </c>
    </row>
    <row r="1444" spans="2:5" x14ac:dyDescent="0.25">
      <c r="B1444" t="s">
        <v>1440</v>
      </c>
      <c r="C1444" t="s">
        <v>4320</v>
      </c>
      <c r="D1444" t="s">
        <v>5857</v>
      </c>
      <c r="E1444" t="s">
        <v>6033</v>
      </c>
    </row>
    <row r="1445" spans="2:5" x14ac:dyDescent="0.25">
      <c r="B1445" t="s">
        <v>1441</v>
      </c>
      <c r="C1445" t="s">
        <v>4321</v>
      </c>
      <c r="D1445" t="s">
        <v>5857</v>
      </c>
      <c r="E1445" t="s">
        <v>6033</v>
      </c>
    </row>
    <row r="1446" spans="2:5" x14ac:dyDescent="0.25">
      <c r="B1446" t="s">
        <v>1442</v>
      </c>
      <c r="C1446" t="s">
        <v>4322</v>
      </c>
      <c r="D1446" t="s">
        <v>5857</v>
      </c>
      <c r="E1446" t="s">
        <v>6033</v>
      </c>
    </row>
    <row r="1447" spans="2:5" x14ac:dyDescent="0.25">
      <c r="B1447" t="s">
        <v>1443</v>
      </c>
      <c r="C1447" t="s">
        <v>4323</v>
      </c>
      <c r="D1447" t="s">
        <v>5858</v>
      </c>
      <c r="E1447" t="s">
        <v>6034</v>
      </c>
    </row>
    <row r="1448" spans="2:5" x14ac:dyDescent="0.25">
      <c r="B1448" t="s">
        <v>1444</v>
      </c>
      <c r="C1448" t="s">
        <v>4324</v>
      </c>
      <c r="D1448" t="s">
        <v>5858</v>
      </c>
      <c r="E1448" t="s">
        <v>6034</v>
      </c>
    </row>
    <row r="1449" spans="2:5" x14ac:dyDescent="0.25">
      <c r="B1449" t="s">
        <v>1445</v>
      </c>
      <c r="C1449" t="s">
        <v>4325</v>
      </c>
      <c r="D1449" t="s">
        <v>5858</v>
      </c>
      <c r="E1449" t="s">
        <v>6034</v>
      </c>
    </row>
    <row r="1450" spans="2:5" x14ac:dyDescent="0.25">
      <c r="B1450" t="s">
        <v>1446</v>
      </c>
      <c r="C1450" t="s">
        <v>4326</v>
      </c>
      <c r="D1450" t="s">
        <v>5858</v>
      </c>
      <c r="E1450" t="s">
        <v>6034</v>
      </c>
    </row>
    <row r="1451" spans="2:5" x14ac:dyDescent="0.25">
      <c r="B1451" t="s">
        <v>1447</v>
      </c>
      <c r="C1451" t="s">
        <v>4327</v>
      </c>
      <c r="D1451" t="s">
        <v>5858</v>
      </c>
      <c r="E1451" t="s">
        <v>6034</v>
      </c>
    </row>
    <row r="1452" spans="2:5" x14ac:dyDescent="0.25">
      <c r="B1452" t="s">
        <v>1448</v>
      </c>
      <c r="C1452" t="s">
        <v>4328</v>
      </c>
      <c r="D1452" t="s">
        <v>5858</v>
      </c>
      <c r="E1452" t="s">
        <v>6034</v>
      </c>
    </row>
    <row r="1453" spans="2:5" x14ac:dyDescent="0.25">
      <c r="B1453" t="s">
        <v>1449</v>
      </c>
      <c r="C1453" t="s">
        <v>4329</v>
      </c>
      <c r="D1453" t="s">
        <v>5858</v>
      </c>
      <c r="E1453" t="s">
        <v>6034</v>
      </c>
    </row>
    <row r="1454" spans="2:5" x14ac:dyDescent="0.25">
      <c r="B1454" t="s">
        <v>1450</v>
      </c>
      <c r="C1454" t="s">
        <v>4330</v>
      </c>
      <c r="D1454" t="s">
        <v>5858</v>
      </c>
      <c r="E1454" t="s">
        <v>6034</v>
      </c>
    </row>
    <row r="1455" spans="2:5" x14ac:dyDescent="0.25">
      <c r="B1455" t="s">
        <v>1451</v>
      </c>
      <c r="C1455" t="s">
        <v>4331</v>
      </c>
      <c r="D1455" t="s">
        <v>5858</v>
      </c>
      <c r="E1455" t="s">
        <v>6034</v>
      </c>
    </row>
    <row r="1456" spans="2:5" x14ac:dyDescent="0.25">
      <c r="B1456" t="s">
        <v>1452</v>
      </c>
      <c r="C1456" t="s">
        <v>4332</v>
      </c>
      <c r="D1456" t="s">
        <v>5858</v>
      </c>
      <c r="E1456" t="s">
        <v>6034</v>
      </c>
    </row>
    <row r="1457" spans="2:5" x14ac:dyDescent="0.25">
      <c r="B1457" t="s">
        <v>1453</v>
      </c>
      <c r="C1457" t="s">
        <v>4333</v>
      </c>
      <c r="D1457" t="s">
        <v>5858</v>
      </c>
      <c r="E1457" t="s">
        <v>6034</v>
      </c>
    </row>
    <row r="1458" spans="2:5" x14ac:dyDescent="0.25">
      <c r="B1458" t="s">
        <v>1454</v>
      </c>
      <c r="C1458" t="s">
        <v>4334</v>
      </c>
      <c r="D1458" t="s">
        <v>5858</v>
      </c>
      <c r="E1458" t="s">
        <v>6034</v>
      </c>
    </row>
    <row r="1459" spans="2:5" x14ac:dyDescent="0.25">
      <c r="B1459" t="s">
        <v>1455</v>
      </c>
      <c r="C1459" t="s">
        <v>4335</v>
      </c>
      <c r="D1459" t="s">
        <v>5858</v>
      </c>
      <c r="E1459" t="s">
        <v>6034</v>
      </c>
    </row>
    <row r="1460" spans="2:5" x14ac:dyDescent="0.25">
      <c r="B1460" t="s">
        <v>1456</v>
      </c>
      <c r="C1460" t="s">
        <v>4336</v>
      </c>
      <c r="D1460" t="s">
        <v>5858</v>
      </c>
      <c r="E1460" t="s">
        <v>6034</v>
      </c>
    </row>
    <row r="1461" spans="2:5" x14ac:dyDescent="0.25">
      <c r="B1461" t="s">
        <v>1457</v>
      </c>
      <c r="C1461" t="s">
        <v>4337</v>
      </c>
      <c r="D1461" t="s">
        <v>5858</v>
      </c>
      <c r="E1461" t="s">
        <v>6034</v>
      </c>
    </row>
    <row r="1462" spans="2:5" x14ac:dyDescent="0.25">
      <c r="B1462" t="s">
        <v>1458</v>
      </c>
      <c r="C1462" t="s">
        <v>4338</v>
      </c>
      <c r="D1462" t="s">
        <v>5858</v>
      </c>
      <c r="E1462" t="s">
        <v>6034</v>
      </c>
    </row>
    <row r="1463" spans="2:5" x14ac:dyDescent="0.25">
      <c r="B1463" t="s">
        <v>1459</v>
      </c>
      <c r="C1463" t="s">
        <v>4339</v>
      </c>
      <c r="D1463" t="s">
        <v>5859</v>
      </c>
      <c r="E1463" t="s">
        <v>6035</v>
      </c>
    </row>
    <row r="1464" spans="2:5" x14ac:dyDescent="0.25">
      <c r="B1464" t="s">
        <v>1460</v>
      </c>
      <c r="C1464" t="s">
        <v>4340</v>
      </c>
      <c r="D1464" t="s">
        <v>5859</v>
      </c>
      <c r="E1464" t="s">
        <v>6035</v>
      </c>
    </row>
    <row r="1465" spans="2:5" x14ac:dyDescent="0.25">
      <c r="B1465" t="s">
        <v>1461</v>
      </c>
      <c r="C1465" t="s">
        <v>4341</v>
      </c>
      <c r="D1465" t="s">
        <v>5859</v>
      </c>
      <c r="E1465" t="s">
        <v>6035</v>
      </c>
    </row>
    <row r="1466" spans="2:5" x14ac:dyDescent="0.25">
      <c r="B1466" t="s">
        <v>1462</v>
      </c>
      <c r="C1466" t="s">
        <v>4342</v>
      </c>
      <c r="D1466" t="s">
        <v>5860</v>
      </c>
      <c r="E1466" t="s">
        <v>6036</v>
      </c>
    </row>
    <row r="1467" spans="2:5" x14ac:dyDescent="0.25">
      <c r="B1467" t="s">
        <v>1463</v>
      </c>
      <c r="C1467" t="s">
        <v>4343</v>
      </c>
      <c r="D1467" t="s">
        <v>5860</v>
      </c>
      <c r="E1467" t="s">
        <v>6036</v>
      </c>
    </row>
    <row r="1468" spans="2:5" x14ac:dyDescent="0.25">
      <c r="B1468" t="s">
        <v>1464</v>
      </c>
      <c r="C1468" t="s">
        <v>4344</v>
      </c>
      <c r="D1468" t="s">
        <v>5860</v>
      </c>
      <c r="E1468" t="s">
        <v>6036</v>
      </c>
    </row>
    <row r="1469" spans="2:5" x14ac:dyDescent="0.25">
      <c r="B1469" t="s">
        <v>1465</v>
      </c>
      <c r="C1469" t="s">
        <v>4345</v>
      </c>
      <c r="D1469" t="s">
        <v>5860</v>
      </c>
      <c r="E1469" t="s">
        <v>6036</v>
      </c>
    </row>
    <row r="1470" spans="2:5" x14ac:dyDescent="0.25">
      <c r="B1470" t="s">
        <v>1466</v>
      </c>
      <c r="C1470" t="s">
        <v>4346</v>
      </c>
      <c r="D1470" t="s">
        <v>5860</v>
      </c>
      <c r="E1470" t="s">
        <v>6036</v>
      </c>
    </row>
    <row r="1471" spans="2:5" x14ac:dyDescent="0.25">
      <c r="B1471" t="s">
        <v>1467</v>
      </c>
      <c r="C1471" t="s">
        <v>4347</v>
      </c>
      <c r="D1471" t="s">
        <v>5860</v>
      </c>
      <c r="E1471" t="s">
        <v>6036</v>
      </c>
    </row>
    <row r="1472" spans="2:5" x14ac:dyDescent="0.25">
      <c r="B1472" t="s">
        <v>1468</v>
      </c>
      <c r="C1472" t="s">
        <v>4348</v>
      </c>
      <c r="D1472" t="s">
        <v>5860</v>
      </c>
      <c r="E1472" t="s">
        <v>6036</v>
      </c>
    </row>
    <row r="1473" spans="2:5" x14ac:dyDescent="0.25">
      <c r="B1473" t="s">
        <v>1469</v>
      </c>
      <c r="C1473" t="s">
        <v>4349</v>
      </c>
      <c r="D1473" t="s">
        <v>5860</v>
      </c>
      <c r="E1473" t="s">
        <v>6036</v>
      </c>
    </row>
    <row r="1474" spans="2:5" x14ac:dyDescent="0.25">
      <c r="B1474" t="s">
        <v>1470</v>
      </c>
      <c r="C1474" t="s">
        <v>4350</v>
      </c>
      <c r="D1474" t="s">
        <v>5860</v>
      </c>
      <c r="E1474" t="s">
        <v>6036</v>
      </c>
    </row>
    <row r="1475" spans="2:5" x14ac:dyDescent="0.25">
      <c r="B1475" t="s">
        <v>1471</v>
      </c>
      <c r="C1475" t="s">
        <v>4351</v>
      </c>
      <c r="D1475" t="s">
        <v>5860</v>
      </c>
      <c r="E1475" t="s">
        <v>6036</v>
      </c>
    </row>
    <row r="1476" spans="2:5" x14ac:dyDescent="0.25">
      <c r="B1476" t="s">
        <v>1472</v>
      </c>
      <c r="C1476" t="s">
        <v>4352</v>
      </c>
      <c r="D1476" t="s">
        <v>5860</v>
      </c>
      <c r="E1476" t="s">
        <v>6036</v>
      </c>
    </row>
    <row r="1477" spans="2:5" x14ac:dyDescent="0.25">
      <c r="B1477" t="s">
        <v>1473</v>
      </c>
      <c r="C1477" t="s">
        <v>4353</v>
      </c>
      <c r="D1477" t="s">
        <v>5860</v>
      </c>
      <c r="E1477" t="s">
        <v>6036</v>
      </c>
    </row>
    <row r="1478" spans="2:5" x14ac:dyDescent="0.25">
      <c r="B1478" t="s">
        <v>1474</v>
      </c>
      <c r="C1478" t="s">
        <v>4354</v>
      </c>
      <c r="D1478" t="s">
        <v>5860</v>
      </c>
      <c r="E1478" t="s">
        <v>6036</v>
      </c>
    </row>
    <row r="1479" spans="2:5" x14ac:dyDescent="0.25">
      <c r="B1479" t="s">
        <v>1475</v>
      </c>
      <c r="C1479" t="s">
        <v>4355</v>
      </c>
      <c r="D1479" t="s">
        <v>5860</v>
      </c>
      <c r="E1479" t="s">
        <v>6036</v>
      </c>
    </row>
    <row r="1480" spans="2:5" x14ac:dyDescent="0.25">
      <c r="B1480" t="s">
        <v>1476</v>
      </c>
      <c r="C1480" t="s">
        <v>4356</v>
      </c>
      <c r="D1480" t="s">
        <v>5861</v>
      </c>
      <c r="E1480" t="s">
        <v>6037</v>
      </c>
    </row>
    <row r="1481" spans="2:5" x14ac:dyDescent="0.25">
      <c r="B1481" t="s">
        <v>1477</v>
      </c>
      <c r="C1481" t="s">
        <v>4357</v>
      </c>
      <c r="D1481" t="s">
        <v>5861</v>
      </c>
      <c r="E1481" t="s">
        <v>6037</v>
      </c>
    </row>
    <row r="1482" spans="2:5" x14ac:dyDescent="0.25">
      <c r="B1482" t="s">
        <v>1478</v>
      </c>
      <c r="C1482" t="s">
        <v>4358</v>
      </c>
      <c r="D1482" t="s">
        <v>5861</v>
      </c>
      <c r="E1482" t="s">
        <v>6037</v>
      </c>
    </row>
    <row r="1483" spans="2:5" x14ac:dyDescent="0.25">
      <c r="B1483" t="s">
        <v>1479</v>
      </c>
      <c r="C1483" t="s">
        <v>4359</v>
      </c>
      <c r="D1483" t="s">
        <v>5861</v>
      </c>
      <c r="E1483" t="s">
        <v>6037</v>
      </c>
    </row>
    <row r="1484" spans="2:5" x14ac:dyDescent="0.25">
      <c r="B1484" t="s">
        <v>1480</v>
      </c>
      <c r="C1484" t="s">
        <v>4360</v>
      </c>
      <c r="D1484" t="s">
        <v>5861</v>
      </c>
      <c r="E1484" t="s">
        <v>6037</v>
      </c>
    </row>
    <row r="1485" spans="2:5" x14ac:dyDescent="0.25">
      <c r="B1485" t="s">
        <v>1481</v>
      </c>
      <c r="C1485" t="s">
        <v>4361</v>
      </c>
      <c r="D1485" t="s">
        <v>5861</v>
      </c>
      <c r="E1485" t="s">
        <v>6037</v>
      </c>
    </row>
    <row r="1486" spans="2:5" x14ac:dyDescent="0.25">
      <c r="B1486" t="s">
        <v>1482</v>
      </c>
      <c r="C1486" t="s">
        <v>4362</v>
      </c>
      <c r="D1486" t="s">
        <v>5862</v>
      </c>
      <c r="E1486" t="s">
        <v>6038</v>
      </c>
    </row>
    <row r="1487" spans="2:5" x14ac:dyDescent="0.25">
      <c r="B1487" t="s">
        <v>1483</v>
      </c>
      <c r="C1487" t="s">
        <v>4363</v>
      </c>
      <c r="D1487" t="s">
        <v>5862</v>
      </c>
      <c r="E1487" t="s">
        <v>6038</v>
      </c>
    </row>
    <row r="1488" spans="2:5" x14ac:dyDescent="0.25">
      <c r="B1488" t="s">
        <v>1484</v>
      </c>
      <c r="C1488" t="s">
        <v>4364</v>
      </c>
      <c r="D1488" t="s">
        <v>5862</v>
      </c>
      <c r="E1488" t="s">
        <v>6038</v>
      </c>
    </row>
    <row r="1489" spans="2:5" x14ac:dyDescent="0.25">
      <c r="B1489" t="s">
        <v>1485</v>
      </c>
      <c r="C1489" t="s">
        <v>4365</v>
      </c>
      <c r="D1489" t="s">
        <v>5863</v>
      </c>
      <c r="E1489" t="s">
        <v>6039</v>
      </c>
    </row>
    <row r="1490" spans="2:5" x14ac:dyDescent="0.25">
      <c r="B1490" t="s">
        <v>1486</v>
      </c>
      <c r="C1490" t="s">
        <v>4366</v>
      </c>
      <c r="D1490" t="s">
        <v>5863</v>
      </c>
      <c r="E1490" t="s">
        <v>6039</v>
      </c>
    </row>
    <row r="1491" spans="2:5" x14ac:dyDescent="0.25">
      <c r="B1491" t="s">
        <v>1487</v>
      </c>
      <c r="C1491" t="s">
        <v>4367</v>
      </c>
      <c r="D1491" t="s">
        <v>5863</v>
      </c>
      <c r="E1491" t="s">
        <v>6039</v>
      </c>
    </row>
    <row r="1492" spans="2:5" x14ac:dyDescent="0.25">
      <c r="B1492" t="s">
        <v>1488</v>
      </c>
      <c r="C1492" t="s">
        <v>4368</v>
      </c>
      <c r="D1492" t="s">
        <v>5863</v>
      </c>
      <c r="E1492" t="s">
        <v>6039</v>
      </c>
    </row>
    <row r="1493" spans="2:5" x14ac:dyDescent="0.25">
      <c r="B1493" t="s">
        <v>1489</v>
      </c>
      <c r="C1493" t="s">
        <v>4369</v>
      </c>
      <c r="D1493" t="s">
        <v>5864</v>
      </c>
      <c r="E1493" t="s">
        <v>6040</v>
      </c>
    </row>
    <row r="1494" spans="2:5" x14ac:dyDescent="0.25">
      <c r="B1494" t="s">
        <v>1490</v>
      </c>
      <c r="C1494" t="s">
        <v>4370</v>
      </c>
      <c r="D1494" t="s">
        <v>5864</v>
      </c>
      <c r="E1494" t="s">
        <v>6040</v>
      </c>
    </row>
    <row r="1495" spans="2:5" x14ac:dyDescent="0.25">
      <c r="B1495" t="s">
        <v>1491</v>
      </c>
      <c r="C1495" t="s">
        <v>4371</v>
      </c>
      <c r="D1495" t="s">
        <v>5864</v>
      </c>
      <c r="E1495" t="s">
        <v>6040</v>
      </c>
    </row>
    <row r="1496" spans="2:5" x14ac:dyDescent="0.25">
      <c r="B1496" t="s">
        <v>1492</v>
      </c>
      <c r="C1496" t="s">
        <v>4372</v>
      </c>
      <c r="D1496" t="s">
        <v>5864</v>
      </c>
      <c r="E1496" t="s">
        <v>6040</v>
      </c>
    </row>
    <row r="1497" spans="2:5" x14ac:dyDescent="0.25">
      <c r="B1497" t="s">
        <v>1493</v>
      </c>
      <c r="C1497" t="s">
        <v>4373</v>
      </c>
      <c r="D1497" t="s">
        <v>5864</v>
      </c>
      <c r="E1497" t="s">
        <v>6040</v>
      </c>
    </row>
    <row r="1498" spans="2:5" x14ac:dyDescent="0.25">
      <c r="B1498" t="s">
        <v>1494</v>
      </c>
      <c r="C1498" t="s">
        <v>4374</v>
      </c>
      <c r="D1498" t="s">
        <v>5864</v>
      </c>
      <c r="E1498" t="s">
        <v>6040</v>
      </c>
    </row>
    <row r="1499" spans="2:5" x14ac:dyDescent="0.25">
      <c r="B1499" t="s">
        <v>1495</v>
      </c>
      <c r="C1499" t="s">
        <v>4375</v>
      </c>
      <c r="D1499" t="s">
        <v>5864</v>
      </c>
      <c r="E1499" t="s">
        <v>6040</v>
      </c>
    </row>
    <row r="1500" spans="2:5" x14ac:dyDescent="0.25">
      <c r="B1500" t="s">
        <v>1496</v>
      </c>
      <c r="C1500" t="s">
        <v>4376</v>
      </c>
      <c r="D1500" t="s">
        <v>5864</v>
      </c>
      <c r="E1500" t="s">
        <v>6040</v>
      </c>
    </row>
    <row r="1501" spans="2:5" x14ac:dyDescent="0.25">
      <c r="B1501" t="s">
        <v>1497</v>
      </c>
      <c r="C1501" t="s">
        <v>4377</v>
      </c>
      <c r="D1501" t="s">
        <v>5864</v>
      </c>
      <c r="E1501" t="s">
        <v>6040</v>
      </c>
    </row>
    <row r="1502" spans="2:5" x14ac:dyDescent="0.25">
      <c r="B1502" t="s">
        <v>1498</v>
      </c>
      <c r="C1502" t="s">
        <v>4378</v>
      </c>
      <c r="D1502" t="s">
        <v>5864</v>
      </c>
      <c r="E1502" t="s">
        <v>6040</v>
      </c>
    </row>
    <row r="1503" spans="2:5" x14ac:dyDescent="0.25">
      <c r="B1503" t="s">
        <v>1499</v>
      </c>
      <c r="C1503" t="s">
        <v>4379</v>
      </c>
      <c r="D1503" t="s">
        <v>5864</v>
      </c>
      <c r="E1503" t="s">
        <v>6040</v>
      </c>
    </row>
    <row r="1504" spans="2:5" x14ac:dyDescent="0.25">
      <c r="B1504" t="s">
        <v>1500</v>
      </c>
      <c r="C1504" t="s">
        <v>4380</v>
      </c>
      <c r="D1504" t="s">
        <v>5865</v>
      </c>
      <c r="E1504" t="s">
        <v>6041</v>
      </c>
    </row>
    <row r="1505" spans="2:5" x14ac:dyDescent="0.25">
      <c r="B1505" t="s">
        <v>1501</v>
      </c>
      <c r="C1505" t="s">
        <v>4381</v>
      </c>
      <c r="D1505" t="s">
        <v>5865</v>
      </c>
      <c r="E1505" t="s">
        <v>6041</v>
      </c>
    </row>
    <row r="1506" spans="2:5" x14ac:dyDescent="0.25">
      <c r="B1506" t="s">
        <v>1502</v>
      </c>
      <c r="C1506" t="s">
        <v>4382</v>
      </c>
      <c r="D1506" t="s">
        <v>5865</v>
      </c>
      <c r="E1506" t="s">
        <v>6041</v>
      </c>
    </row>
    <row r="1507" spans="2:5" x14ac:dyDescent="0.25">
      <c r="B1507" t="s">
        <v>1503</v>
      </c>
      <c r="C1507" t="s">
        <v>4383</v>
      </c>
      <c r="D1507" t="s">
        <v>5865</v>
      </c>
      <c r="E1507" t="s">
        <v>6041</v>
      </c>
    </row>
    <row r="1508" spans="2:5" x14ac:dyDescent="0.25">
      <c r="B1508" t="s">
        <v>1504</v>
      </c>
      <c r="C1508" t="s">
        <v>4384</v>
      </c>
      <c r="D1508" t="s">
        <v>5865</v>
      </c>
      <c r="E1508" t="s">
        <v>6041</v>
      </c>
    </row>
    <row r="1509" spans="2:5" x14ac:dyDescent="0.25">
      <c r="B1509" t="s">
        <v>1505</v>
      </c>
      <c r="C1509" t="s">
        <v>4385</v>
      </c>
      <c r="D1509" t="s">
        <v>5865</v>
      </c>
      <c r="E1509" t="s">
        <v>6041</v>
      </c>
    </row>
    <row r="1510" spans="2:5" x14ac:dyDescent="0.25">
      <c r="B1510" t="s">
        <v>1506</v>
      </c>
      <c r="C1510" t="s">
        <v>4386</v>
      </c>
      <c r="D1510" t="s">
        <v>5865</v>
      </c>
      <c r="E1510" t="s">
        <v>6041</v>
      </c>
    </row>
    <row r="1511" spans="2:5" x14ac:dyDescent="0.25">
      <c r="B1511" t="s">
        <v>1507</v>
      </c>
      <c r="C1511" t="s">
        <v>4387</v>
      </c>
      <c r="D1511" t="s">
        <v>5865</v>
      </c>
      <c r="E1511" t="s">
        <v>6041</v>
      </c>
    </row>
    <row r="1512" spans="2:5" x14ac:dyDescent="0.25">
      <c r="B1512" t="s">
        <v>1508</v>
      </c>
      <c r="C1512" t="s">
        <v>4388</v>
      </c>
      <c r="D1512" t="s">
        <v>5865</v>
      </c>
      <c r="E1512" t="s">
        <v>6041</v>
      </c>
    </row>
    <row r="1513" spans="2:5" x14ac:dyDescent="0.25">
      <c r="B1513" t="s">
        <v>1509</v>
      </c>
      <c r="C1513" t="s">
        <v>4389</v>
      </c>
      <c r="D1513" t="s">
        <v>5865</v>
      </c>
      <c r="E1513" t="s">
        <v>6041</v>
      </c>
    </row>
    <row r="1514" spans="2:5" x14ac:dyDescent="0.25">
      <c r="B1514" t="s">
        <v>1510</v>
      </c>
      <c r="C1514" t="s">
        <v>4390</v>
      </c>
      <c r="D1514" t="s">
        <v>5865</v>
      </c>
      <c r="E1514" t="s">
        <v>6041</v>
      </c>
    </row>
    <row r="1515" spans="2:5" x14ac:dyDescent="0.25">
      <c r="B1515" t="s">
        <v>1511</v>
      </c>
      <c r="C1515" t="s">
        <v>4391</v>
      </c>
      <c r="D1515" t="s">
        <v>5866</v>
      </c>
      <c r="E1515" t="s">
        <v>6042</v>
      </c>
    </row>
    <row r="1516" spans="2:5" x14ac:dyDescent="0.25">
      <c r="B1516" t="s">
        <v>1512</v>
      </c>
      <c r="C1516" t="s">
        <v>4392</v>
      </c>
      <c r="D1516" t="s">
        <v>5867</v>
      </c>
      <c r="E1516" t="s">
        <v>6043</v>
      </c>
    </row>
    <row r="1517" spans="2:5" x14ac:dyDescent="0.25">
      <c r="B1517" t="s">
        <v>1513</v>
      </c>
      <c r="C1517" t="s">
        <v>4393</v>
      </c>
      <c r="D1517" t="s">
        <v>5867</v>
      </c>
      <c r="E1517" t="s">
        <v>6043</v>
      </c>
    </row>
    <row r="1518" spans="2:5" x14ac:dyDescent="0.25">
      <c r="B1518" t="s">
        <v>1514</v>
      </c>
      <c r="C1518" t="s">
        <v>4394</v>
      </c>
      <c r="D1518" t="s">
        <v>5867</v>
      </c>
      <c r="E1518" t="s">
        <v>6043</v>
      </c>
    </row>
    <row r="1519" spans="2:5" x14ac:dyDescent="0.25">
      <c r="B1519" t="s">
        <v>1515</v>
      </c>
      <c r="C1519" t="s">
        <v>4395</v>
      </c>
      <c r="D1519" t="s">
        <v>5868</v>
      </c>
      <c r="E1519" t="s">
        <v>6044</v>
      </c>
    </row>
    <row r="1520" spans="2:5" x14ac:dyDescent="0.25">
      <c r="B1520" t="s">
        <v>1516</v>
      </c>
      <c r="C1520" t="s">
        <v>4396</v>
      </c>
      <c r="D1520" t="s">
        <v>5868</v>
      </c>
      <c r="E1520" t="s">
        <v>6044</v>
      </c>
    </row>
    <row r="1521" spans="2:5" x14ac:dyDescent="0.25">
      <c r="B1521" t="s">
        <v>1517</v>
      </c>
      <c r="C1521" t="s">
        <v>4397</v>
      </c>
      <c r="D1521" t="s">
        <v>5868</v>
      </c>
      <c r="E1521" t="s">
        <v>6044</v>
      </c>
    </row>
    <row r="1522" spans="2:5" x14ac:dyDescent="0.25">
      <c r="B1522" t="s">
        <v>1518</v>
      </c>
      <c r="C1522" t="s">
        <v>4398</v>
      </c>
      <c r="D1522" t="s">
        <v>5869</v>
      </c>
      <c r="E1522" t="s">
        <v>6045</v>
      </c>
    </row>
    <row r="1523" spans="2:5" x14ac:dyDescent="0.25">
      <c r="B1523" t="s">
        <v>1519</v>
      </c>
      <c r="C1523" t="s">
        <v>4399</v>
      </c>
      <c r="D1523" t="s">
        <v>5869</v>
      </c>
      <c r="E1523" t="s">
        <v>6045</v>
      </c>
    </row>
    <row r="1524" spans="2:5" x14ac:dyDescent="0.25">
      <c r="B1524" t="s">
        <v>1520</v>
      </c>
      <c r="C1524" t="s">
        <v>4400</v>
      </c>
      <c r="D1524" t="s">
        <v>5869</v>
      </c>
      <c r="E1524" t="s">
        <v>6045</v>
      </c>
    </row>
    <row r="1525" spans="2:5" x14ac:dyDescent="0.25">
      <c r="B1525" t="s">
        <v>1521</v>
      </c>
      <c r="C1525" t="s">
        <v>4401</v>
      </c>
      <c r="D1525" t="s">
        <v>5869</v>
      </c>
      <c r="E1525" t="s">
        <v>6045</v>
      </c>
    </row>
    <row r="1526" spans="2:5" x14ac:dyDescent="0.25">
      <c r="B1526" t="s">
        <v>1522</v>
      </c>
      <c r="C1526" t="s">
        <v>4402</v>
      </c>
      <c r="D1526" t="s">
        <v>5869</v>
      </c>
      <c r="E1526" t="s">
        <v>6045</v>
      </c>
    </row>
    <row r="1527" spans="2:5" x14ac:dyDescent="0.25">
      <c r="B1527" t="s">
        <v>1523</v>
      </c>
      <c r="C1527" t="s">
        <v>4403</v>
      </c>
      <c r="D1527" t="s">
        <v>5869</v>
      </c>
      <c r="E1527" t="s">
        <v>6045</v>
      </c>
    </row>
    <row r="1528" spans="2:5" x14ac:dyDescent="0.25">
      <c r="B1528" t="s">
        <v>1524</v>
      </c>
      <c r="C1528" t="s">
        <v>4404</v>
      </c>
      <c r="D1528" t="s">
        <v>5869</v>
      </c>
      <c r="E1528" t="s">
        <v>6045</v>
      </c>
    </row>
    <row r="1529" spans="2:5" x14ac:dyDescent="0.25">
      <c r="B1529" t="s">
        <v>1525</v>
      </c>
      <c r="C1529" t="s">
        <v>4405</v>
      </c>
      <c r="D1529" t="s">
        <v>5869</v>
      </c>
      <c r="E1529" t="s">
        <v>6045</v>
      </c>
    </row>
    <row r="1530" spans="2:5" x14ac:dyDescent="0.25">
      <c r="B1530" t="s">
        <v>1526</v>
      </c>
      <c r="C1530" t="s">
        <v>4406</v>
      </c>
      <c r="D1530" t="s">
        <v>5869</v>
      </c>
      <c r="E1530" t="s">
        <v>6045</v>
      </c>
    </row>
    <row r="1531" spans="2:5" x14ac:dyDescent="0.25">
      <c r="B1531" t="s">
        <v>1527</v>
      </c>
      <c r="C1531" t="s">
        <v>4407</v>
      </c>
      <c r="D1531" t="s">
        <v>5869</v>
      </c>
      <c r="E1531" t="s">
        <v>6045</v>
      </c>
    </row>
    <row r="1532" spans="2:5" x14ac:dyDescent="0.25">
      <c r="B1532" t="s">
        <v>1528</v>
      </c>
      <c r="C1532" t="s">
        <v>4408</v>
      </c>
      <c r="D1532" t="s">
        <v>5869</v>
      </c>
      <c r="E1532" t="s">
        <v>6045</v>
      </c>
    </row>
    <row r="1533" spans="2:5" x14ac:dyDescent="0.25">
      <c r="B1533" t="s">
        <v>1529</v>
      </c>
      <c r="C1533" t="s">
        <v>4409</v>
      </c>
      <c r="D1533" t="s">
        <v>5869</v>
      </c>
      <c r="E1533" t="s">
        <v>6045</v>
      </c>
    </row>
    <row r="1534" spans="2:5" x14ac:dyDescent="0.25">
      <c r="B1534" t="s">
        <v>1530</v>
      </c>
      <c r="C1534" t="s">
        <v>4410</v>
      </c>
      <c r="D1534" t="s">
        <v>5869</v>
      </c>
      <c r="E1534" t="s">
        <v>6045</v>
      </c>
    </row>
    <row r="1535" spans="2:5" x14ac:dyDescent="0.25">
      <c r="B1535" t="s">
        <v>1531</v>
      </c>
      <c r="C1535" t="s">
        <v>4411</v>
      </c>
      <c r="D1535" t="s">
        <v>5869</v>
      </c>
      <c r="E1535" t="s">
        <v>6045</v>
      </c>
    </row>
    <row r="1536" spans="2:5" x14ac:dyDescent="0.25">
      <c r="B1536" t="s">
        <v>1532</v>
      </c>
      <c r="C1536" t="s">
        <v>4412</v>
      </c>
      <c r="D1536" t="s">
        <v>5870</v>
      </c>
      <c r="E1536" t="s">
        <v>6046</v>
      </c>
    </row>
    <row r="1537" spans="2:5" x14ac:dyDescent="0.25">
      <c r="B1537" t="s">
        <v>1533</v>
      </c>
      <c r="C1537" t="s">
        <v>4413</v>
      </c>
      <c r="D1537" t="s">
        <v>5870</v>
      </c>
      <c r="E1537" t="s">
        <v>6046</v>
      </c>
    </row>
    <row r="1538" spans="2:5" x14ac:dyDescent="0.25">
      <c r="B1538" t="s">
        <v>1534</v>
      </c>
      <c r="C1538" t="s">
        <v>4414</v>
      </c>
      <c r="D1538" t="s">
        <v>5870</v>
      </c>
      <c r="E1538" t="s">
        <v>6046</v>
      </c>
    </row>
    <row r="1539" spans="2:5" x14ac:dyDescent="0.25">
      <c r="B1539" t="s">
        <v>1535</v>
      </c>
      <c r="C1539" t="s">
        <v>4415</v>
      </c>
      <c r="D1539" t="s">
        <v>5870</v>
      </c>
      <c r="E1539" t="s">
        <v>6046</v>
      </c>
    </row>
    <row r="1540" spans="2:5" x14ac:dyDescent="0.25">
      <c r="B1540" t="s">
        <v>1536</v>
      </c>
      <c r="C1540" t="s">
        <v>4416</v>
      </c>
      <c r="D1540" t="s">
        <v>5870</v>
      </c>
      <c r="E1540" t="s">
        <v>6046</v>
      </c>
    </row>
    <row r="1541" spans="2:5" x14ac:dyDescent="0.25">
      <c r="B1541" t="s">
        <v>1537</v>
      </c>
      <c r="C1541" t="s">
        <v>4417</v>
      </c>
      <c r="D1541" t="s">
        <v>5871</v>
      </c>
      <c r="E1541" t="s">
        <v>6047</v>
      </c>
    </row>
    <row r="1542" spans="2:5" x14ac:dyDescent="0.25">
      <c r="B1542" t="s">
        <v>1538</v>
      </c>
      <c r="C1542" t="s">
        <v>4418</v>
      </c>
      <c r="D1542" t="s">
        <v>5872</v>
      </c>
      <c r="E1542" t="s">
        <v>6048</v>
      </c>
    </row>
    <row r="1543" spans="2:5" x14ac:dyDescent="0.25">
      <c r="B1543" t="s">
        <v>1539</v>
      </c>
      <c r="C1543" t="s">
        <v>4419</v>
      </c>
      <c r="D1543" t="s">
        <v>5872</v>
      </c>
      <c r="E1543" t="s">
        <v>6048</v>
      </c>
    </row>
    <row r="1544" spans="2:5" x14ac:dyDescent="0.25">
      <c r="B1544" t="s">
        <v>1540</v>
      </c>
      <c r="C1544" t="s">
        <v>4420</v>
      </c>
      <c r="D1544" t="s">
        <v>5872</v>
      </c>
      <c r="E1544" t="s">
        <v>6048</v>
      </c>
    </row>
    <row r="1545" spans="2:5" x14ac:dyDescent="0.25">
      <c r="B1545" t="s">
        <v>1541</v>
      </c>
      <c r="C1545" t="s">
        <v>4421</v>
      </c>
      <c r="D1545" t="s">
        <v>5872</v>
      </c>
      <c r="E1545" t="s">
        <v>6048</v>
      </c>
    </row>
    <row r="1546" spans="2:5" x14ac:dyDescent="0.25">
      <c r="B1546" t="s">
        <v>1542</v>
      </c>
      <c r="C1546" t="s">
        <v>4422</v>
      </c>
      <c r="D1546" t="s">
        <v>5872</v>
      </c>
      <c r="E1546" t="s">
        <v>6048</v>
      </c>
    </row>
    <row r="1547" spans="2:5" x14ac:dyDescent="0.25">
      <c r="B1547" t="s">
        <v>1543</v>
      </c>
      <c r="C1547" t="s">
        <v>4423</v>
      </c>
      <c r="D1547" t="s">
        <v>5872</v>
      </c>
      <c r="E1547" t="s">
        <v>6048</v>
      </c>
    </row>
    <row r="1548" spans="2:5" x14ac:dyDescent="0.25">
      <c r="B1548" t="s">
        <v>1544</v>
      </c>
      <c r="C1548" t="s">
        <v>4424</v>
      </c>
      <c r="D1548" t="s">
        <v>5872</v>
      </c>
      <c r="E1548" t="s">
        <v>6048</v>
      </c>
    </row>
    <row r="1549" spans="2:5" x14ac:dyDescent="0.25">
      <c r="B1549" t="s">
        <v>1545</v>
      </c>
      <c r="C1549" t="s">
        <v>4425</v>
      </c>
      <c r="D1549" t="s">
        <v>5872</v>
      </c>
      <c r="E1549" t="s">
        <v>6048</v>
      </c>
    </row>
    <row r="1550" spans="2:5" x14ac:dyDescent="0.25">
      <c r="B1550" t="s">
        <v>1546</v>
      </c>
      <c r="C1550" t="s">
        <v>4426</v>
      </c>
      <c r="D1550" t="s">
        <v>5872</v>
      </c>
      <c r="E1550" t="s">
        <v>6048</v>
      </c>
    </row>
    <row r="1551" spans="2:5" x14ac:dyDescent="0.25">
      <c r="B1551" t="s">
        <v>1547</v>
      </c>
      <c r="C1551" t="s">
        <v>4427</v>
      </c>
      <c r="D1551" t="s">
        <v>5872</v>
      </c>
      <c r="E1551" t="s">
        <v>6048</v>
      </c>
    </row>
    <row r="1552" spans="2:5" x14ac:dyDescent="0.25">
      <c r="B1552" t="s">
        <v>1548</v>
      </c>
      <c r="C1552" t="s">
        <v>4428</v>
      </c>
      <c r="D1552" t="s">
        <v>5872</v>
      </c>
      <c r="E1552" t="s">
        <v>6048</v>
      </c>
    </row>
    <row r="1553" spans="2:5" x14ac:dyDescent="0.25">
      <c r="B1553" t="s">
        <v>1549</v>
      </c>
      <c r="C1553" t="s">
        <v>4429</v>
      </c>
      <c r="D1553" t="s">
        <v>5872</v>
      </c>
      <c r="E1553" t="s">
        <v>6048</v>
      </c>
    </row>
    <row r="1554" spans="2:5" x14ac:dyDescent="0.25">
      <c r="B1554" t="s">
        <v>1550</v>
      </c>
      <c r="C1554" t="s">
        <v>4430</v>
      </c>
      <c r="D1554" t="s">
        <v>5872</v>
      </c>
      <c r="E1554" t="s">
        <v>6048</v>
      </c>
    </row>
    <row r="1555" spans="2:5" x14ac:dyDescent="0.25">
      <c r="B1555" t="s">
        <v>1551</v>
      </c>
      <c r="C1555" t="s">
        <v>4431</v>
      </c>
      <c r="D1555" t="s">
        <v>5872</v>
      </c>
      <c r="E1555" t="s">
        <v>6048</v>
      </c>
    </row>
    <row r="1556" spans="2:5" x14ac:dyDescent="0.25">
      <c r="B1556" t="s">
        <v>1552</v>
      </c>
      <c r="C1556" t="s">
        <v>4432</v>
      </c>
      <c r="D1556" t="s">
        <v>5872</v>
      </c>
      <c r="E1556" t="s">
        <v>6048</v>
      </c>
    </row>
    <row r="1557" spans="2:5" x14ac:dyDescent="0.25">
      <c r="B1557" t="s">
        <v>1553</v>
      </c>
      <c r="C1557" t="s">
        <v>4433</v>
      </c>
      <c r="D1557" t="s">
        <v>5873</v>
      </c>
      <c r="E1557" t="s">
        <v>6049</v>
      </c>
    </row>
    <row r="1558" spans="2:5" x14ac:dyDescent="0.25">
      <c r="B1558" t="s">
        <v>1554</v>
      </c>
      <c r="C1558" t="s">
        <v>4434</v>
      </c>
      <c r="D1558" t="s">
        <v>5873</v>
      </c>
      <c r="E1558" t="s">
        <v>6049</v>
      </c>
    </row>
    <row r="1559" spans="2:5" x14ac:dyDescent="0.25">
      <c r="B1559" t="s">
        <v>1555</v>
      </c>
      <c r="C1559" t="s">
        <v>4435</v>
      </c>
      <c r="D1559" t="s">
        <v>5873</v>
      </c>
      <c r="E1559" t="s">
        <v>6049</v>
      </c>
    </row>
    <row r="1560" spans="2:5" x14ac:dyDescent="0.25">
      <c r="B1560" t="s">
        <v>1556</v>
      </c>
      <c r="C1560" t="s">
        <v>4436</v>
      </c>
      <c r="D1560" t="s">
        <v>5873</v>
      </c>
      <c r="E1560" t="s">
        <v>6049</v>
      </c>
    </row>
    <row r="1561" spans="2:5" x14ac:dyDescent="0.25">
      <c r="B1561" t="s">
        <v>1557</v>
      </c>
      <c r="C1561" t="s">
        <v>4437</v>
      </c>
      <c r="D1561" t="s">
        <v>5873</v>
      </c>
      <c r="E1561" t="s">
        <v>6049</v>
      </c>
    </row>
    <row r="1562" spans="2:5" x14ac:dyDescent="0.25">
      <c r="B1562" t="s">
        <v>1558</v>
      </c>
      <c r="C1562" t="s">
        <v>4438</v>
      </c>
      <c r="D1562" t="s">
        <v>5873</v>
      </c>
      <c r="E1562" t="s">
        <v>6049</v>
      </c>
    </row>
    <row r="1563" spans="2:5" x14ac:dyDescent="0.25">
      <c r="B1563" t="s">
        <v>1559</v>
      </c>
      <c r="C1563" t="s">
        <v>4439</v>
      </c>
      <c r="D1563" t="s">
        <v>5873</v>
      </c>
      <c r="E1563" t="s">
        <v>6049</v>
      </c>
    </row>
    <row r="1564" spans="2:5" x14ac:dyDescent="0.25">
      <c r="B1564" t="s">
        <v>1560</v>
      </c>
      <c r="C1564" t="s">
        <v>4440</v>
      </c>
      <c r="D1564" t="s">
        <v>5873</v>
      </c>
      <c r="E1564" t="s">
        <v>6049</v>
      </c>
    </row>
    <row r="1565" spans="2:5" x14ac:dyDescent="0.25">
      <c r="B1565" t="s">
        <v>1561</v>
      </c>
      <c r="C1565" t="s">
        <v>4441</v>
      </c>
      <c r="D1565" t="s">
        <v>5873</v>
      </c>
      <c r="E1565" t="s">
        <v>6049</v>
      </c>
    </row>
    <row r="1566" spans="2:5" x14ac:dyDescent="0.25">
      <c r="B1566" t="s">
        <v>1562</v>
      </c>
      <c r="C1566" t="s">
        <v>4442</v>
      </c>
      <c r="D1566" t="s">
        <v>5873</v>
      </c>
      <c r="E1566" t="s">
        <v>6049</v>
      </c>
    </row>
    <row r="1567" spans="2:5" x14ac:dyDescent="0.25">
      <c r="B1567" t="s">
        <v>1563</v>
      </c>
      <c r="C1567" t="s">
        <v>4443</v>
      </c>
      <c r="D1567" t="s">
        <v>5873</v>
      </c>
      <c r="E1567" t="s">
        <v>6049</v>
      </c>
    </row>
    <row r="1568" spans="2:5" x14ac:dyDescent="0.25">
      <c r="B1568" t="s">
        <v>1564</v>
      </c>
      <c r="C1568" t="s">
        <v>4444</v>
      </c>
      <c r="D1568" t="s">
        <v>5873</v>
      </c>
      <c r="E1568" t="s">
        <v>6049</v>
      </c>
    </row>
    <row r="1569" spans="2:5" x14ac:dyDescent="0.25">
      <c r="B1569" t="s">
        <v>1565</v>
      </c>
      <c r="C1569" t="s">
        <v>4445</v>
      </c>
      <c r="D1569" t="s">
        <v>5874</v>
      </c>
      <c r="E1569" t="s">
        <v>6050</v>
      </c>
    </row>
    <row r="1570" spans="2:5" x14ac:dyDescent="0.25">
      <c r="B1570" t="s">
        <v>1566</v>
      </c>
      <c r="C1570" t="s">
        <v>4446</v>
      </c>
      <c r="D1570" t="s">
        <v>5874</v>
      </c>
      <c r="E1570" t="s">
        <v>6050</v>
      </c>
    </row>
    <row r="1571" spans="2:5" x14ac:dyDescent="0.25">
      <c r="B1571" t="s">
        <v>1567</v>
      </c>
      <c r="C1571" t="s">
        <v>4447</v>
      </c>
      <c r="D1571" t="s">
        <v>5874</v>
      </c>
      <c r="E1571" t="s">
        <v>6050</v>
      </c>
    </row>
    <row r="1572" spans="2:5" x14ac:dyDescent="0.25">
      <c r="B1572" t="s">
        <v>1568</v>
      </c>
      <c r="C1572" t="s">
        <v>4448</v>
      </c>
      <c r="D1572" t="s">
        <v>5874</v>
      </c>
      <c r="E1572" t="s">
        <v>6050</v>
      </c>
    </row>
    <row r="1573" spans="2:5" x14ac:dyDescent="0.25">
      <c r="B1573" t="s">
        <v>1569</v>
      </c>
      <c r="C1573" t="s">
        <v>4449</v>
      </c>
      <c r="D1573" t="s">
        <v>5874</v>
      </c>
      <c r="E1573" t="s">
        <v>6050</v>
      </c>
    </row>
    <row r="1574" spans="2:5" x14ac:dyDescent="0.25">
      <c r="B1574" t="s">
        <v>1570</v>
      </c>
      <c r="C1574" t="s">
        <v>4450</v>
      </c>
      <c r="D1574" t="s">
        <v>5875</v>
      </c>
      <c r="E1574" t="s">
        <v>6051</v>
      </c>
    </row>
    <row r="1575" spans="2:5" x14ac:dyDescent="0.25">
      <c r="B1575" t="s">
        <v>1571</v>
      </c>
      <c r="C1575" t="s">
        <v>4451</v>
      </c>
      <c r="D1575" t="s">
        <v>5876</v>
      </c>
      <c r="E1575" t="s">
        <v>6052</v>
      </c>
    </row>
    <row r="1576" spans="2:5" x14ac:dyDescent="0.25">
      <c r="B1576" t="s">
        <v>1572</v>
      </c>
      <c r="C1576" t="s">
        <v>4452</v>
      </c>
      <c r="D1576" t="s">
        <v>5876</v>
      </c>
      <c r="E1576" t="s">
        <v>6052</v>
      </c>
    </row>
    <row r="1577" spans="2:5" x14ac:dyDescent="0.25">
      <c r="B1577" t="s">
        <v>1573</v>
      </c>
      <c r="C1577" t="s">
        <v>4453</v>
      </c>
      <c r="D1577" t="s">
        <v>5876</v>
      </c>
      <c r="E1577" t="s">
        <v>6052</v>
      </c>
    </row>
    <row r="1578" spans="2:5" x14ac:dyDescent="0.25">
      <c r="B1578" t="s">
        <v>1574</v>
      </c>
      <c r="C1578" t="s">
        <v>4454</v>
      </c>
      <c r="D1578" t="s">
        <v>5876</v>
      </c>
      <c r="E1578" t="s">
        <v>6052</v>
      </c>
    </row>
    <row r="1579" spans="2:5" x14ac:dyDescent="0.25">
      <c r="B1579" t="s">
        <v>1575</v>
      </c>
      <c r="C1579" t="s">
        <v>4455</v>
      </c>
      <c r="D1579" t="s">
        <v>5876</v>
      </c>
      <c r="E1579" t="s">
        <v>6052</v>
      </c>
    </row>
    <row r="1580" spans="2:5" x14ac:dyDescent="0.25">
      <c r="B1580" t="s">
        <v>1576</v>
      </c>
      <c r="C1580" t="s">
        <v>4456</v>
      </c>
      <c r="D1580" t="s">
        <v>5876</v>
      </c>
      <c r="E1580" t="s">
        <v>6052</v>
      </c>
    </row>
    <row r="1581" spans="2:5" x14ac:dyDescent="0.25">
      <c r="B1581" t="s">
        <v>1577</v>
      </c>
      <c r="C1581" t="s">
        <v>4457</v>
      </c>
      <c r="D1581" t="s">
        <v>5876</v>
      </c>
      <c r="E1581" t="s">
        <v>6052</v>
      </c>
    </row>
    <row r="1582" spans="2:5" x14ac:dyDescent="0.25">
      <c r="B1582" t="s">
        <v>1578</v>
      </c>
      <c r="C1582" t="s">
        <v>4458</v>
      </c>
      <c r="D1582" t="s">
        <v>5876</v>
      </c>
      <c r="E1582" t="s">
        <v>6052</v>
      </c>
    </row>
    <row r="1583" spans="2:5" x14ac:dyDescent="0.25">
      <c r="B1583" t="s">
        <v>1579</v>
      </c>
      <c r="C1583" t="s">
        <v>4459</v>
      </c>
      <c r="D1583" t="s">
        <v>5876</v>
      </c>
      <c r="E1583" t="s">
        <v>6052</v>
      </c>
    </row>
    <row r="1584" spans="2:5" x14ac:dyDescent="0.25">
      <c r="B1584" t="s">
        <v>1580</v>
      </c>
      <c r="C1584" t="s">
        <v>4460</v>
      </c>
      <c r="D1584" t="s">
        <v>5876</v>
      </c>
      <c r="E1584" t="s">
        <v>6052</v>
      </c>
    </row>
    <row r="1585" spans="2:5" x14ac:dyDescent="0.25">
      <c r="B1585" t="s">
        <v>1581</v>
      </c>
      <c r="C1585" t="s">
        <v>4461</v>
      </c>
      <c r="D1585" t="s">
        <v>5876</v>
      </c>
      <c r="E1585" t="s">
        <v>6052</v>
      </c>
    </row>
    <row r="1586" spans="2:5" x14ac:dyDescent="0.25">
      <c r="B1586" t="s">
        <v>1582</v>
      </c>
      <c r="C1586" t="s">
        <v>4462</v>
      </c>
      <c r="D1586" t="s">
        <v>5876</v>
      </c>
      <c r="E1586" t="s">
        <v>6052</v>
      </c>
    </row>
    <row r="1587" spans="2:5" x14ac:dyDescent="0.25">
      <c r="B1587" t="s">
        <v>1583</v>
      </c>
      <c r="C1587" t="s">
        <v>4463</v>
      </c>
      <c r="D1587" t="s">
        <v>5876</v>
      </c>
      <c r="E1587" t="s">
        <v>6052</v>
      </c>
    </row>
    <row r="1588" spans="2:5" x14ac:dyDescent="0.25">
      <c r="B1588" t="s">
        <v>1584</v>
      </c>
      <c r="C1588" t="s">
        <v>4464</v>
      </c>
      <c r="D1588" t="s">
        <v>5876</v>
      </c>
      <c r="E1588" t="s">
        <v>6052</v>
      </c>
    </row>
    <row r="1589" spans="2:5" x14ac:dyDescent="0.25">
      <c r="B1589" t="s">
        <v>1585</v>
      </c>
      <c r="C1589" t="s">
        <v>4465</v>
      </c>
      <c r="D1589" t="s">
        <v>5876</v>
      </c>
      <c r="E1589" t="s">
        <v>6052</v>
      </c>
    </row>
    <row r="1590" spans="2:5" x14ac:dyDescent="0.25">
      <c r="B1590" t="s">
        <v>1586</v>
      </c>
      <c r="C1590" t="s">
        <v>4466</v>
      </c>
      <c r="D1590" t="s">
        <v>5876</v>
      </c>
      <c r="E1590" t="s">
        <v>6052</v>
      </c>
    </row>
    <row r="1591" spans="2:5" x14ac:dyDescent="0.25">
      <c r="B1591" t="s">
        <v>1587</v>
      </c>
      <c r="C1591" t="s">
        <v>4467</v>
      </c>
      <c r="D1591" t="s">
        <v>5876</v>
      </c>
      <c r="E1591" t="s">
        <v>6052</v>
      </c>
    </row>
    <row r="1592" spans="2:5" x14ac:dyDescent="0.25">
      <c r="B1592" t="s">
        <v>1588</v>
      </c>
      <c r="C1592" t="s">
        <v>4468</v>
      </c>
      <c r="D1592" t="s">
        <v>5876</v>
      </c>
      <c r="E1592" t="s">
        <v>6052</v>
      </c>
    </row>
    <row r="1593" spans="2:5" x14ac:dyDescent="0.25">
      <c r="B1593" t="s">
        <v>1589</v>
      </c>
      <c r="C1593" t="s">
        <v>4469</v>
      </c>
      <c r="D1593" t="s">
        <v>5876</v>
      </c>
      <c r="E1593" t="s">
        <v>6052</v>
      </c>
    </row>
    <row r="1594" spans="2:5" x14ac:dyDescent="0.25">
      <c r="B1594" t="s">
        <v>1590</v>
      </c>
      <c r="C1594" t="s">
        <v>4470</v>
      </c>
      <c r="D1594" t="s">
        <v>5876</v>
      </c>
      <c r="E1594" t="s">
        <v>6052</v>
      </c>
    </row>
    <row r="1595" spans="2:5" x14ac:dyDescent="0.25">
      <c r="B1595" t="s">
        <v>1591</v>
      </c>
      <c r="C1595" t="s">
        <v>4471</v>
      </c>
      <c r="D1595" t="s">
        <v>5876</v>
      </c>
      <c r="E1595" t="s">
        <v>6052</v>
      </c>
    </row>
    <row r="1596" spans="2:5" x14ac:dyDescent="0.25">
      <c r="B1596" t="s">
        <v>1592</v>
      </c>
      <c r="C1596" t="s">
        <v>4472</v>
      </c>
      <c r="D1596" t="s">
        <v>5876</v>
      </c>
      <c r="E1596" t="s">
        <v>6052</v>
      </c>
    </row>
    <row r="1597" spans="2:5" x14ac:dyDescent="0.25">
      <c r="B1597" t="s">
        <v>1593</v>
      </c>
      <c r="C1597" t="s">
        <v>4473</v>
      </c>
      <c r="D1597" t="s">
        <v>5876</v>
      </c>
      <c r="E1597" t="s">
        <v>6052</v>
      </c>
    </row>
    <row r="1598" spans="2:5" x14ac:dyDescent="0.25">
      <c r="B1598" t="s">
        <v>1594</v>
      </c>
      <c r="C1598" t="s">
        <v>4474</v>
      </c>
      <c r="D1598" t="s">
        <v>5876</v>
      </c>
      <c r="E1598" t="s">
        <v>6052</v>
      </c>
    </row>
    <row r="1599" spans="2:5" x14ac:dyDescent="0.25">
      <c r="B1599" t="s">
        <v>1595</v>
      </c>
      <c r="C1599" t="s">
        <v>4475</v>
      </c>
      <c r="D1599" t="s">
        <v>5876</v>
      </c>
      <c r="E1599" t="s">
        <v>6052</v>
      </c>
    </row>
    <row r="1600" spans="2:5" x14ac:dyDescent="0.25">
      <c r="B1600" t="s">
        <v>1596</v>
      </c>
      <c r="C1600" t="s">
        <v>4476</v>
      </c>
      <c r="D1600" t="s">
        <v>5876</v>
      </c>
      <c r="E1600" t="s">
        <v>6052</v>
      </c>
    </row>
    <row r="1601" spans="2:5" x14ac:dyDescent="0.25">
      <c r="B1601" t="s">
        <v>1597</v>
      </c>
      <c r="C1601" t="s">
        <v>4477</v>
      </c>
      <c r="D1601" t="s">
        <v>5876</v>
      </c>
      <c r="E1601" t="s">
        <v>6052</v>
      </c>
    </row>
    <row r="1602" spans="2:5" x14ac:dyDescent="0.25">
      <c r="B1602" t="s">
        <v>1598</v>
      </c>
      <c r="C1602" t="s">
        <v>4478</v>
      </c>
      <c r="D1602" t="s">
        <v>5876</v>
      </c>
      <c r="E1602" t="s">
        <v>6052</v>
      </c>
    </row>
    <row r="1603" spans="2:5" x14ac:dyDescent="0.25">
      <c r="B1603" t="s">
        <v>1599</v>
      </c>
      <c r="C1603" t="s">
        <v>4479</v>
      </c>
      <c r="D1603" t="s">
        <v>5876</v>
      </c>
      <c r="E1603" t="s">
        <v>6052</v>
      </c>
    </row>
    <row r="1604" spans="2:5" x14ac:dyDescent="0.25">
      <c r="B1604" t="s">
        <v>1600</v>
      </c>
      <c r="C1604" t="s">
        <v>4480</v>
      </c>
      <c r="D1604" t="s">
        <v>5876</v>
      </c>
      <c r="E1604" t="s">
        <v>6052</v>
      </c>
    </row>
    <row r="1605" spans="2:5" x14ac:dyDescent="0.25">
      <c r="B1605" t="s">
        <v>1601</v>
      </c>
      <c r="C1605" t="s">
        <v>4481</v>
      </c>
      <c r="D1605" t="s">
        <v>5876</v>
      </c>
      <c r="E1605" t="s">
        <v>6052</v>
      </c>
    </row>
    <row r="1606" spans="2:5" x14ac:dyDescent="0.25">
      <c r="B1606" t="s">
        <v>1602</v>
      </c>
      <c r="C1606" t="s">
        <v>4482</v>
      </c>
      <c r="D1606" t="s">
        <v>5876</v>
      </c>
      <c r="E1606" t="s">
        <v>6052</v>
      </c>
    </row>
    <row r="1607" spans="2:5" x14ac:dyDescent="0.25">
      <c r="B1607" t="s">
        <v>1603</v>
      </c>
      <c r="C1607" t="s">
        <v>4483</v>
      </c>
      <c r="D1607" t="s">
        <v>5876</v>
      </c>
      <c r="E1607" t="s">
        <v>6052</v>
      </c>
    </row>
    <row r="1608" spans="2:5" x14ac:dyDescent="0.25">
      <c r="B1608" t="s">
        <v>1604</v>
      </c>
      <c r="C1608" t="s">
        <v>4484</v>
      </c>
      <c r="D1608" t="s">
        <v>5876</v>
      </c>
      <c r="E1608" t="s">
        <v>6052</v>
      </c>
    </row>
    <row r="1609" spans="2:5" x14ac:dyDescent="0.25">
      <c r="B1609" t="s">
        <v>1605</v>
      </c>
      <c r="C1609" t="s">
        <v>4485</v>
      </c>
      <c r="D1609" t="s">
        <v>5876</v>
      </c>
      <c r="E1609" t="s">
        <v>6052</v>
      </c>
    </row>
    <row r="1610" spans="2:5" x14ac:dyDescent="0.25">
      <c r="B1610" t="s">
        <v>1606</v>
      </c>
      <c r="C1610" t="s">
        <v>4486</v>
      </c>
      <c r="D1610" t="s">
        <v>5876</v>
      </c>
      <c r="E1610" t="s">
        <v>6052</v>
      </c>
    </row>
    <row r="1611" spans="2:5" x14ac:dyDescent="0.25">
      <c r="B1611" t="s">
        <v>1607</v>
      </c>
      <c r="C1611" t="s">
        <v>4487</v>
      </c>
      <c r="D1611" t="s">
        <v>5876</v>
      </c>
      <c r="E1611" t="s">
        <v>6052</v>
      </c>
    </row>
    <row r="1612" spans="2:5" x14ac:dyDescent="0.25">
      <c r="B1612" t="s">
        <v>1608</v>
      </c>
      <c r="C1612" t="s">
        <v>4488</v>
      </c>
      <c r="D1612" t="s">
        <v>5876</v>
      </c>
      <c r="E1612" t="s">
        <v>6052</v>
      </c>
    </row>
    <row r="1613" spans="2:5" x14ac:dyDescent="0.25">
      <c r="B1613" t="s">
        <v>1609</v>
      </c>
      <c r="C1613" t="s">
        <v>4489</v>
      </c>
      <c r="D1613" t="s">
        <v>5876</v>
      </c>
      <c r="E1613" t="s">
        <v>6052</v>
      </c>
    </row>
    <row r="1614" spans="2:5" x14ac:dyDescent="0.25">
      <c r="B1614" t="s">
        <v>1610</v>
      </c>
      <c r="C1614" t="s">
        <v>4490</v>
      </c>
      <c r="D1614" t="s">
        <v>5876</v>
      </c>
      <c r="E1614" t="s">
        <v>6052</v>
      </c>
    </row>
    <row r="1615" spans="2:5" x14ac:dyDescent="0.25">
      <c r="B1615" t="s">
        <v>1611</v>
      </c>
      <c r="C1615" t="s">
        <v>4491</v>
      </c>
      <c r="D1615" t="s">
        <v>5877</v>
      </c>
      <c r="E1615" t="s">
        <v>6053</v>
      </c>
    </row>
    <row r="1616" spans="2:5" x14ac:dyDescent="0.25">
      <c r="B1616" t="s">
        <v>1612</v>
      </c>
      <c r="C1616" t="s">
        <v>4492</v>
      </c>
      <c r="D1616" t="s">
        <v>5877</v>
      </c>
      <c r="E1616" t="s">
        <v>6053</v>
      </c>
    </row>
    <row r="1617" spans="2:5" x14ac:dyDescent="0.25">
      <c r="B1617" t="s">
        <v>1613</v>
      </c>
      <c r="C1617" t="s">
        <v>4493</v>
      </c>
      <c r="D1617" t="s">
        <v>5877</v>
      </c>
      <c r="E1617" t="s">
        <v>6053</v>
      </c>
    </row>
    <row r="1618" spans="2:5" x14ac:dyDescent="0.25">
      <c r="B1618" t="s">
        <v>1614</v>
      </c>
      <c r="C1618" t="s">
        <v>4494</v>
      </c>
      <c r="D1618" t="s">
        <v>5877</v>
      </c>
      <c r="E1618" t="s">
        <v>6053</v>
      </c>
    </row>
    <row r="1619" spans="2:5" x14ac:dyDescent="0.25">
      <c r="B1619" t="s">
        <v>1615</v>
      </c>
      <c r="C1619" t="s">
        <v>4495</v>
      </c>
      <c r="D1619" t="s">
        <v>5877</v>
      </c>
      <c r="E1619" t="s">
        <v>6053</v>
      </c>
    </row>
    <row r="1620" spans="2:5" x14ac:dyDescent="0.25">
      <c r="B1620" t="s">
        <v>1616</v>
      </c>
      <c r="C1620" t="s">
        <v>4496</v>
      </c>
      <c r="D1620" t="s">
        <v>5877</v>
      </c>
      <c r="E1620" t="s">
        <v>6053</v>
      </c>
    </row>
    <row r="1621" spans="2:5" x14ac:dyDescent="0.25">
      <c r="B1621" t="s">
        <v>1617</v>
      </c>
      <c r="C1621" t="s">
        <v>4497</v>
      </c>
      <c r="D1621" t="s">
        <v>5877</v>
      </c>
      <c r="E1621" t="s">
        <v>6053</v>
      </c>
    </row>
    <row r="1622" spans="2:5" x14ac:dyDescent="0.25">
      <c r="B1622" t="s">
        <v>1618</v>
      </c>
      <c r="C1622" t="s">
        <v>4498</v>
      </c>
      <c r="D1622" t="s">
        <v>5877</v>
      </c>
      <c r="E1622" t="s">
        <v>6053</v>
      </c>
    </row>
    <row r="1623" spans="2:5" x14ac:dyDescent="0.25">
      <c r="B1623" t="s">
        <v>1619</v>
      </c>
      <c r="C1623" t="s">
        <v>4499</v>
      </c>
      <c r="D1623" t="s">
        <v>5877</v>
      </c>
      <c r="E1623" t="s">
        <v>6053</v>
      </c>
    </row>
    <row r="1624" spans="2:5" x14ac:dyDescent="0.25">
      <c r="B1624" t="s">
        <v>1620</v>
      </c>
      <c r="C1624" t="s">
        <v>4500</v>
      </c>
      <c r="D1624" t="s">
        <v>5877</v>
      </c>
      <c r="E1624" t="s">
        <v>6053</v>
      </c>
    </row>
    <row r="1625" spans="2:5" x14ac:dyDescent="0.25">
      <c r="B1625" t="s">
        <v>1621</v>
      </c>
      <c r="C1625" t="s">
        <v>4501</v>
      </c>
      <c r="D1625" t="s">
        <v>5877</v>
      </c>
      <c r="E1625" t="s">
        <v>6053</v>
      </c>
    </row>
    <row r="1626" spans="2:5" x14ac:dyDescent="0.25">
      <c r="B1626" t="s">
        <v>1622</v>
      </c>
      <c r="C1626" t="s">
        <v>4502</v>
      </c>
      <c r="D1626" t="s">
        <v>5877</v>
      </c>
      <c r="E1626" t="s">
        <v>6053</v>
      </c>
    </row>
    <row r="1627" spans="2:5" x14ac:dyDescent="0.25">
      <c r="B1627" t="s">
        <v>1623</v>
      </c>
      <c r="C1627" t="s">
        <v>4503</v>
      </c>
      <c r="D1627" t="s">
        <v>5877</v>
      </c>
      <c r="E1627" t="s">
        <v>6053</v>
      </c>
    </row>
    <row r="1628" spans="2:5" x14ac:dyDescent="0.25">
      <c r="B1628" t="s">
        <v>1624</v>
      </c>
      <c r="C1628" t="s">
        <v>4504</v>
      </c>
      <c r="D1628" t="s">
        <v>5878</v>
      </c>
      <c r="E1628" t="s">
        <v>6054</v>
      </c>
    </row>
    <row r="1629" spans="2:5" x14ac:dyDescent="0.25">
      <c r="B1629" t="s">
        <v>1625</v>
      </c>
      <c r="C1629" t="s">
        <v>4505</v>
      </c>
      <c r="D1629" t="s">
        <v>5878</v>
      </c>
      <c r="E1629" t="s">
        <v>6054</v>
      </c>
    </row>
    <row r="1630" spans="2:5" x14ac:dyDescent="0.25">
      <c r="B1630" t="s">
        <v>1626</v>
      </c>
      <c r="C1630" t="s">
        <v>4506</v>
      </c>
      <c r="D1630" t="s">
        <v>5878</v>
      </c>
      <c r="E1630" t="s">
        <v>6054</v>
      </c>
    </row>
    <row r="1631" spans="2:5" x14ac:dyDescent="0.25">
      <c r="B1631" t="s">
        <v>1627</v>
      </c>
      <c r="C1631" t="s">
        <v>4507</v>
      </c>
      <c r="D1631" t="s">
        <v>5878</v>
      </c>
      <c r="E1631" t="s">
        <v>6054</v>
      </c>
    </row>
    <row r="1632" spans="2:5" x14ac:dyDescent="0.25">
      <c r="B1632" t="s">
        <v>1628</v>
      </c>
      <c r="C1632" t="s">
        <v>4508</v>
      </c>
      <c r="D1632" t="s">
        <v>5878</v>
      </c>
      <c r="E1632" t="s">
        <v>6054</v>
      </c>
    </row>
    <row r="1633" spans="2:5" x14ac:dyDescent="0.25">
      <c r="B1633" t="s">
        <v>1629</v>
      </c>
      <c r="C1633" t="s">
        <v>4509</v>
      </c>
      <c r="D1633" t="s">
        <v>5878</v>
      </c>
      <c r="E1633" t="s">
        <v>6054</v>
      </c>
    </row>
    <row r="1634" spans="2:5" x14ac:dyDescent="0.25">
      <c r="B1634" t="s">
        <v>1630</v>
      </c>
      <c r="C1634" t="s">
        <v>4510</v>
      </c>
      <c r="D1634" t="s">
        <v>5878</v>
      </c>
      <c r="E1634" t="s">
        <v>6054</v>
      </c>
    </row>
    <row r="1635" spans="2:5" x14ac:dyDescent="0.25">
      <c r="B1635" t="s">
        <v>1631</v>
      </c>
      <c r="C1635" t="s">
        <v>4511</v>
      </c>
      <c r="D1635" t="s">
        <v>5879</v>
      </c>
      <c r="E1635" t="s">
        <v>6055</v>
      </c>
    </row>
    <row r="1636" spans="2:5" x14ac:dyDescent="0.25">
      <c r="B1636" t="s">
        <v>1632</v>
      </c>
      <c r="C1636" t="s">
        <v>4512</v>
      </c>
      <c r="D1636" t="s">
        <v>5879</v>
      </c>
      <c r="E1636" t="s">
        <v>6055</v>
      </c>
    </row>
    <row r="1637" spans="2:5" x14ac:dyDescent="0.25">
      <c r="B1637" t="s">
        <v>1633</v>
      </c>
      <c r="C1637" t="s">
        <v>4513</v>
      </c>
      <c r="D1637" t="s">
        <v>5879</v>
      </c>
      <c r="E1637" t="s">
        <v>6055</v>
      </c>
    </row>
    <row r="1638" spans="2:5" x14ac:dyDescent="0.25">
      <c r="B1638" t="s">
        <v>1634</v>
      </c>
      <c r="C1638" t="s">
        <v>4514</v>
      </c>
      <c r="D1638" t="s">
        <v>5880</v>
      </c>
      <c r="E1638" t="s">
        <v>6056</v>
      </c>
    </row>
    <row r="1639" spans="2:5" x14ac:dyDescent="0.25">
      <c r="B1639" t="s">
        <v>1635</v>
      </c>
      <c r="C1639" t="s">
        <v>4515</v>
      </c>
      <c r="D1639" t="s">
        <v>5881</v>
      </c>
      <c r="E1639" t="s">
        <v>6057</v>
      </c>
    </row>
    <row r="1640" spans="2:5" x14ac:dyDescent="0.25">
      <c r="B1640" t="s">
        <v>1636</v>
      </c>
      <c r="C1640" t="s">
        <v>4516</v>
      </c>
      <c r="D1640" t="s">
        <v>5881</v>
      </c>
      <c r="E1640" t="s">
        <v>6057</v>
      </c>
    </row>
    <row r="1641" spans="2:5" x14ac:dyDescent="0.25">
      <c r="B1641" t="s">
        <v>1637</v>
      </c>
      <c r="C1641" t="s">
        <v>4517</v>
      </c>
      <c r="D1641" t="s">
        <v>5881</v>
      </c>
      <c r="E1641" t="s">
        <v>6057</v>
      </c>
    </row>
    <row r="1642" spans="2:5" x14ac:dyDescent="0.25">
      <c r="B1642" t="s">
        <v>1638</v>
      </c>
      <c r="C1642" t="s">
        <v>4518</v>
      </c>
      <c r="D1642" t="s">
        <v>5881</v>
      </c>
      <c r="E1642" t="s">
        <v>6057</v>
      </c>
    </row>
    <row r="1643" spans="2:5" x14ac:dyDescent="0.25">
      <c r="B1643" t="s">
        <v>1639</v>
      </c>
      <c r="C1643" t="s">
        <v>4519</v>
      </c>
      <c r="D1643" t="s">
        <v>5881</v>
      </c>
      <c r="E1643" t="s">
        <v>6057</v>
      </c>
    </row>
    <row r="1644" spans="2:5" x14ac:dyDescent="0.25">
      <c r="B1644" t="s">
        <v>1640</v>
      </c>
      <c r="C1644" t="s">
        <v>4520</v>
      </c>
      <c r="D1644" t="s">
        <v>5881</v>
      </c>
      <c r="E1644" t="s">
        <v>6057</v>
      </c>
    </row>
    <row r="1645" spans="2:5" x14ac:dyDescent="0.25">
      <c r="B1645" t="s">
        <v>1641</v>
      </c>
      <c r="C1645" t="s">
        <v>4521</v>
      </c>
      <c r="D1645" t="s">
        <v>5881</v>
      </c>
      <c r="E1645" t="s">
        <v>6057</v>
      </c>
    </row>
    <row r="1646" spans="2:5" x14ac:dyDescent="0.25">
      <c r="B1646" t="s">
        <v>1642</v>
      </c>
      <c r="C1646" t="s">
        <v>4522</v>
      </c>
      <c r="D1646" t="s">
        <v>5881</v>
      </c>
      <c r="E1646" t="s">
        <v>6057</v>
      </c>
    </row>
    <row r="1647" spans="2:5" x14ac:dyDescent="0.25">
      <c r="B1647" t="s">
        <v>1643</v>
      </c>
      <c r="C1647" t="s">
        <v>4523</v>
      </c>
      <c r="D1647" t="s">
        <v>5881</v>
      </c>
      <c r="E1647" t="s">
        <v>6057</v>
      </c>
    </row>
    <row r="1648" spans="2:5" x14ac:dyDescent="0.25">
      <c r="B1648" t="s">
        <v>1644</v>
      </c>
      <c r="C1648" t="s">
        <v>4524</v>
      </c>
      <c r="D1648" t="s">
        <v>5881</v>
      </c>
      <c r="E1648" t="s">
        <v>6057</v>
      </c>
    </row>
    <row r="1649" spans="2:5" x14ac:dyDescent="0.25">
      <c r="B1649" t="s">
        <v>1645</v>
      </c>
      <c r="C1649" t="s">
        <v>4525</v>
      </c>
      <c r="D1649" t="s">
        <v>5881</v>
      </c>
      <c r="E1649" t="s">
        <v>6057</v>
      </c>
    </row>
    <row r="1650" spans="2:5" x14ac:dyDescent="0.25">
      <c r="B1650" t="s">
        <v>1646</v>
      </c>
      <c r="C1650" t="s">
        <v>4526</v>
      </c>
      <c r="D1650" t="s">
        <v>5881</v>
      </c>
      <c r="E1650" t="s">
        <v>6057</v>
      </c>
    </row>
    <row r="1651" spans="2:5" x14ac:dyDescent="0.25">
      <c r="B1651" t="s">
        <v>1647</v>
      </c>
      <c r="C1651" t="s">
        <v>4527</v>
      </c>
      <c r="D1651" t="s">
        <v>5881</v>
      </c>
      <c r="E1651" t="s">
        <v>6057</v>
      </c>
    </row>
    <row r="1652" spans="2:5" x14ac:dyDescent="0.25">
      <c r="B1652" t="s">
        <v>1648</v>
      </c>
      <c r="C1652" t="s">
        <v>4528</v>
      </c>
      <c r="D1652" t="s">
        <v>5881</v>
      </c>
      <c r="E1652" t="s">
        <v>6057</v>
      </c>
    </row>
    <row r="1653" spans="2:5" x14ac:dyDescent="0.25">
      <c r="B1653" t="s">
        <v>1649</v>
      </c>
      <c r="C1653" t="s">
        <v>4529</v>
      </c>
      <c r="D1653" t="s">
        <v>5881</v>
      </c>
      <c r="E1653" t="s">
        <v>6057</v>
      </c>
    </row>
    <row r="1654" spans="2:5" x14ac:dyDescent="0.25">
      <c r="B1654" t="s">
        <v>1650</v>
      </c>
      <c r="C1654" t="s">
        <v>4530</v>
      </c>
      <c r="D1654" t="s">
        <v>5881</v>
      </c>
      <c r="E1654" t="s">
        <v>6057</v>
      </c>
    </row>
    <row r="1655" spans="2:5" x14ac:dyDescent="0.25">
      <c r="B1655" t="s">
        <v>1651</v>
      </c>
      <c r="C1655" t="s">
        <v>4531</v>
      </c>
      <c r="D1655" t="s">
        <v>5881</v>
      </c>
      <c r="E1655" t="s">
        <v>6057</v>
      </c>
    </row>
    <row r="1656" spans="2:5" x14ac:dyDescent="0.25">
      <c r="B1656" t="s">
        <v>1652</v>
      </c>
      <c r="C1656" t="s">
        <v>4532</v>
      </c>
      <c r="D1656" t="s">
        <v>5881</v>
      </c>
      <c r="E1656" t="s">
        <v>6057</v>
      </c>
    </row>
    <row r="1657" spans="2:5" x14ac:dyDescent="0.25">
      <c r="B1657" t="s">
        <v>1653</v>
      </c>
      <c r="C1657" t="s">
        <v>4533</v>
      </c>
      <c r="D1657" t="s">
        <v>5881</v>
      </c>
      <c r="E1657" t="s">
        <v>6057</v>
      </c>
    </row>
    <row r="1658" spans="2:5" x14ac:dyDescent="0.25">
      <c r="B1658" t="s">
        <v>1654</v>
      </c>
      <c r="C1658" t="s">
        <v>4534</v>
      </c>
      <c r="D1658" t="s">
        <v>5882</v>
      </c>
      <c r="E1658" t="s">
        <v>6058</v>
      </c>
    </row>
    <row r="1659" spans="2:5" x14ac:dyDescent="0.25">
      <c r="B1659" t="s">
        <v>1655</v>
      </c>
      <c r="C1659" t="s">
        <v>4535</v>
      </c>
      <c r="D1659" t="s">
        <v>5882</v>
      </c>
      <c r="E1659" t="s">
        <v>6058</v>
      </c>
    </row>
    <row r="1660" spans="2:5" x14ac:dyDescent="0.25">
      <c r="B1660" t="s">
        <v>1656</v>
      </c>
      <c r="C1660" t="s">
        <v>4536</v>
      </c>
      <c r="D1660" t="s">
        <v>5882</v>
      </c>
      <c r="E1660" t="s">
        <v>6058</v>
      </c>
    </row>
    <row r="1661" spans="2:5" x14ac:dyDescent="0.25">
      <c r="B1661" t="s">
        <v>1657</v>
      </c>
      <c r="C1661" t="s">
        <v>4537</v>
      </c>
      <c r="D1661" t="s">
        <v>5882</v>
      </c>
      <c r="E1661" t="s">
        <v>6058</v>
      </c>
    </row>
    <row r="1662" spans="2:5" x14ac:dyDescent="0.25">
      <c r="B1662" t="s">
        <v>1658</v>
      </c>
      <c r="C1662" t="s">
        <v>4538</v>
      </c>
      <c r="D1662" t="s">
        <v>5882</v>
      </c>
      <c r="E1662" t="s">
        <v>6058</v>
      </c>
    </row>
    <row r="1663" spans="2:5" x14ac:dyDescent="0.25">
      <c r="B1663" t="s">
        <v>1659</v>
      </c>
      <c r="C1663" t="s">
        <v>4539</v>
      </c>
      <c r="D1663" t="s">
        <v>5882</v>
      </c>
      <c r="E1663" t="s">
        <v>6058</v>
      </c>
    </row>
    <row r="1664" spans="2:5" x14ac:dyDescent="0.25">
      <c r="B1664" t="s">
        <v>1660</v>
      </c>
      <c r="C1664" t="s">
        <v>4540</v>
      </c>
      <c r="D1664" t="s">
        <v>5882</v>
      </c>
      <c r="E1664" t="s">
        <v>6058</v>
      </c>
    </row>
    <row r="1665" spans="2:5" x14ac:dyDescent="0.25">
      <c r="B1665" t="s">
        <v>1661</v>
      </c>
      <c r="C1665" t="s">
        <v>4541</v>
      </c>
      <c r="D1665" t="s">
        <v>5883</v>
      </c>
      <c r="E1665" t="s">
        <v>6059</v>
      </c>
    </row>
    <row r="1666" spans="2:5" x14ac:dyDescent="0.25">
      <c r="B1666" t="s">
        <v>1662</v>
      </c>
      <c r="C1666" t="s">
        <v>4542</v>
      </c>
      <c r="D1666" t="s">
        <v>5883</v>
      </c>
      <c r="E1666" t="s">
        <v>6059</v>
      </c>
    </row>
    <row r="1667" spans="2:5" x14ac:dyDescent="0.25">
      <c r="B1667" t="s">
        <v>1663</v>
      </c>
      <c r="C1667" t="s">
        <v>4543</v>
      </c>
      <c r="D1667" t="s">
        <v>5883</v>
      </c>
      <c r="E1667" t="s">
        <v>6059</v>
      </c>
    </row>
    <row r="1668" spans="2:5" x14ac:dyDescent="0.25">
      <c r="B1668" t="s">
        <v>1664</v>
      </c>
      <c r="C1668" t="s">
        <v>4544</v>
      </c>
      <c r="D1668" t="s">
        <v>5883</v>
      </c>
      <c r="E1668" t="s">
        <v>6059</v>
      </c>
    </row>
    <row r="1669" spans="2:5" x14ac:dyDescent="0.25">
      <c r="B1669" t="s">
        <v>1665</v>
      </c>
      <c r="C1669" t="s">
        <v>4545</v>
      </c>
      <c r="D1669" t="s">
        <v>5883</v>
      </c>
      <c r="E1669" t="s">
        <v>6059</v>
      </c>
    </row>
    <row r="1670" spans="2:5" x14ac:dyDescent="0.25">
      <c r="B1670" t="s">
        <v>1666</v>
      </c>
      <c r="C1670" t="s">
        <v>4546</v>
      </c>
      <c r="D1670" t="s">
        <v>5883</v>
      </c>
      <c r="E1670" t="s">
        <v>6059</v>
      </c>
    </row>
    <row r="1671" spans="2:5" x14ac:dyDescent="0.25">
      <c r="B1671" t="s">
        <v>1667</v>
      </c>
      <c r="C1671" t="s">
        <v>4547</v>
      </c>
      <c r="D1671" t="s">
        <v>5883</v>
      </c>
      <c r="E1671" t="s">
        <v>6059</v>
      </c>
    </row>
    <row r="1672" spans="2:5" x14ac:dyDescent="0.25">
      <c r="B1672" t="s">
        <v>1668</v>
      </c>
      <c r="C1672" t="s">
        <v>4548</v>
      </c>
      <c r="D1672" t="s">
        <v>5883</v>
      </c>
      <c r="E1672" t="s">
        <v>6059</v>
      </c>
    </row>
    <row r="1673" spans="2:5" x14ac:dyDescent="0.25">
      <c r="B1673" t="s">
        <v>1669</v>
      </c>
      <c r="C1673" t="s">
        <v>4549</v>
      </c>
      <c r="D1673" t="s">
        <v>5883</v>
      </c>
      <c r="E1673" t="s">
        <v>6059</v>
      </c>
    </row>
    <row r="1674" spans="2:5" x14ac:dyDescent="0.25">
      <c r="B1674" t="s">
        <v>1670</v>
      </c>
      <c r="C1674" t="s">
        <v>4550</v>
      </c>
      <c r="D1674" t="s">
        <v>5883</v>
      </c>
      <c r="E1674" t="s">
        <v>6059</v>
      </c>
    </row>
    <row r="1675" spans="2:5" x14ac:dyDescent="0.25">
      <c r="B1675" t="s">
        <v>1671</v>
      </c>
      <c r="C1675" t="s">
        <v>4551</v>
      </c>
      <c r="D1675" t="s">
        <v>5883</v>
      </c>
      <c r="E1675" t="s">
        <v>6059</v>
      </c>
    </row>
    <row r="1676" spans="2:5" x14ac:dyDescent="0.25">
      <c r="B1676" t="s">
        <v>1672</v>
      </c>
      <c r="C1676" t="s">
        <v>4552</v>
      </c>
      <c r="D1676" t="s">
        <v>5883</v>
      </c>
      <c r="E1676" t="s">
        <v>6059</v>
      </c>
    </row>
    <row r="1677" spans="2:5" x14ac:dyDescent="0.25">
      <c r="B1677" t="s">
        <v>1673</v>
      </c>
      <c r="C1677" t="s">
        <v>4553</v>
      </c>
      <c r="D1677" t="s">
        <v>5883</v>
      </c>
      <c r="E1677" t="s">
        <v>6059</v>
      </c>
    </row>
    <row r="1678" spans="2:5" x14ac:dyDescent="0.25">
      <c r="B1678" t="s">
        <v>1674</v>
      </c>
      <c r="C1678" t="s">
        <v>4554</v>
      </c>
      <c r="D1678" t="s">
        <v>5883</v>
      </c>
      <c r="E1678" t="s">
        <v>6059</v>
      </c>
    </row>
    <row r="1679" spans="2:5" x14ac:dyDescent="0.25">
      <c r="B1679" t="s">
        <v>1675</v>
      </c>
      <c r="C1679" t="s">
        <v>4555</v>
      </c>
      <c r="D1679" t="s">
        <v>5883</v>
      </c>
      <c r="E1679" t="s">
        <v>6059</v>
      </c>
    </row>
    <row r="1680" spans="2:5" x14ac:dyDescent="0.25">
      <c r="B1680" t="s">
        <v>1676</v>
      </c>
      <c r="C1680" t="s">
        <v>4556</v>
      </c>
      <c r="D1680" t="s">
        <v>5883</v>
      </c>
      <c r="E1680" t="s">
        <v>6059</v>
      </c>
    </row>
    <row r="1681" spans="2:5" x14ac:dyDescent="0.25">
      <c r="B1681" t="s">
        <v>1677</v>
      </c>
      <c r="C1681" t="s">
        <v>4557</v>
      </c>
      <c r="D1681" t="s">
        <v>5883</v>
      </c>
      <c r="E1681" t="s">
        <v>6059</v>
      </c>
    </row>
    <row r="1682" spans="2:5" x14ac:dyDescent="0.25">
      <c r="B1682" t="s">
        <v>1678</v>
      </c>
      <c r="C1682" t="s">
        <v>4558</v>
      </c>
      <c r="D1682" t="s">
        <v>5883</v>
      </c>
      <c r="E1682" t="s">
        <v>6059</v>
      </c>
    </row>
    <row r="1683" spans="2:5" x14ac:dyDescent="0.25">
      <c r="B1683" t="s">
        <v>1679</v>
      </c>
      <c r="C1683" t="s">
        <v>4559</v>
      </c>
      <c r="D1683" t="s">
        <v>5883</v>
      </c>
      <c r="E1683" t="s">
        <v>6059</v>
      </c>
    </row>
    <row r="1684" spans="2:5" x14ac:dyDescent="0.25">
      <c r="B1684" t="s">
        <v>1680</v>
      </c>
      <c r="C1684" t="s">
        <v>4560</v>
      </c>
      <c r="D1684" t="s">
        <v>5884</v>
      </c>
      <c r="E1684" t="s">
        <v>6060</v>
      </c>
    </row>
    <row r="1685" spans="2:5" x14ac:dyDescent="0.25">
      <c r="B1685" t="s">
        <v>1681</v>
      </c>
      <c r="C1685" t="s">
        <v>4561</v>
      </c>
      <c r="D1685" t="s">
        <v>5884</v>
      </c>
      <c r="E1685" t="s">
        <v>6060</v>
      </c>
    </row>
    <row r="1686" spans="2:5" x14ac:dyDescent="0.25">
      <c r="B1686" t="s">
        <v>1682</v>
      </c>
      <c r="C1686" t="s">
        <v>4562</v>
      </c>
      <c r="D1686" t="s">
        <v>5884</v>
      </c>
      <c r="E1686" t="s">
        <v>6060</v>
      </c>
    </row>
    <row r="1687" spans="2:5" x14ac:dyDescent="0.25">
      <c r="B1687" t="s">
        <v>1683</v>
      </c>
      <c r="C1687" t="s">
        <v>4563</v>
      </c>
      <c r="D1687" t="s">
        <v>5884</v>
      </c>
      <c r="E1687" t="s">
        <v>6060</v>
      </c>
    </row>
    <row r="1688" spans="2:5" x14ac:dyDescent="0.25">
      <c r="B1688" t="s">
        <v>1684</v>
      </c>
      <c r="C1688" t="s">
        <v>4564</v>
      </c>
      <c r="D1688" t="s">
        <v>5884</v>
      </c>
      <c r="E1688" t="s">
        <v>6060</v>
      </c>
    </row>
    <row r="1689" spans="2:5" x14ac:dyDescent="0.25">
      <c r="B1689" t="s">
        <v>1685</v>
      </c>
      <c r="C1689" t="s">
        <v>4565</v>
      </c>
      <c r="D1689" t="s">
        <v>5884</v>
      </c>
      <c r="E1689" t="s">
        <v>6060</v>
      </c>
    </row>
    <row r="1690" spans="2:5" x14ac:dyDescent="0.25">
      <c r="B1690" t="s">
        <v>1686</v>
      </c>
      <c r="C1690" t="s">
        <v>4566</v>
      </c>
      <c r="D1690" t="s">
        <v>5884</v>
      </c>
      <c r="E1690" t="s">
        <v>6060</v>
      </c>
    </row>
    <row r="1691" spans="2:5" x14ac:dyDescent="0.25">
      <c r="B1691" t="s">
        <v>1687</v>
      </c>
      <c r="C1691" t="s">
        <v>4567</v>
      </c>
      <c r="D1691" t="s">
        <v>5884</v>
      </c>
      <c r="E1691" t="s">
        <v>6060</v>
      </c>
    </row>
    <row r="1692" spans="2:5" x14ac:dyDescent="0.25">
      <c r="B1692" t="s">
        <v>1688</v>
      </c>
      <c r="C1692" t="s">
        <v>4568</v>
      </c>
      <c r="D1692" t="s">
        <v>5884</v>
      </c>
      <c r="E1692" t="s">
        <v>6060</v>
      </c>
    </row>
    <row r="1693" spans="2:5" x14ac:dyDescent="0.25">
      <c r="B1693" t="s">
        <v>1689</v>
      </c>
      <c r="C1693" t="s">
        <v>4569</v>
      </c>
      <c r="D1693" t="s">
        <v>5884</v>
      </c>
      <c r="E1693" t="s">
        <v>6060</v>
      </c>
    </row>
    <row r="1694" spans="2:5" x14ac:dyDescent="0.25">
      <c r="B1694" t="s">
        <v>1690</v>
      </c>
      <c r="C1694" t="s">
        <v>4570</v>
      </c>
      <c r="D1694" t="s">
        <v>5884</v>
      </c>
      <c r="E1694" t="s">
        <v>6060</v>
      </c>
    </row>
    <row r="1695" spans="2:5" x14ac:dyDescent="0.25">
      <c r="B1695" t="s">
        <v>1691</v>
      </c>
      <c r="C1695" t="s">
        <v>4571</v>
      </c>
      <c r="D1695" t="s">
        <v>5885</v>
      </c>
      <c r="E1695" t="s">
        <v>6061</v>
      </c>
    </row>
    <row r="1696" spans="2:5" x14ac:dyDescent="0.25">
      <c r="B1696" t="s">
        <v>1692</v>
      </c>
      <c r="C1696" t="s">
        <v>4572</v>
      </c>
      <c r="D1696" t="s">
        <v>5885</v>
      </c>
      <c r="E1696" t="s">
        <v>6061</v>
      </c>
    </row>
    <row r="1697" spans="2:5" x14ac:dyDescent="0.25">
      <c r="B1697" t="s">
        <v>1693</v>
      </c>
      <c r="C1697" t="s">
        <v>4573</v>
      </c>
      <c r="D1697" t="s">
        <v>5885</v>
      </c>
      <c r="E1697" t="s">
        <v>6061</v>
      </c>
    </row>
    <row r="1698" spans="2:5" x14ac:dyDescent="0.25">
      <c r="B1698" t="s">
        <v>1694</v>
      </c>
      <c r="C1698" t="s">
        <v>4574</v>
      </c>
      <c r="D1698" t="s">
        <v>5885</v>
      </c>
      <c r="E1698" t="s">
        <v>6061</v>
      </c>
    </row>
    <row r="1699" spans="2:5" x14ac:dyDescent="0.25">
      <c r="B1699" t="s">
        <v>1695</v>
      </c>
      <c r="C1699" t="s">
        <v>4575</v>
      </c>
      <c r="D1699" t="s">
        <v>5885</v>
      </c>
      <c r="E1699" t="s">
        <v>6061</v>
      </c>
    </row>
    <row r="1700" spans="2:5" x14ac:dyDescent="0.25">
      <c r="B1700" t="s">
        <v>1696</v>
      </c>
      <c r="C1700" t="s">
        <v>4576</v>
      </c>
      <c r="D1700" t="s">
        <v>5886</v>
      </c>
      <c r="E1700" t="s">
        <v>6062</v>
      </c>
    </row>
    <row r="1701" spans="2:5" x14ac:dyDescent="0.25">
      <c r="B1701" t="s">
        <v>1697</v>
      </c>
      <c r="C1701" t="s">
        <v>4577</v>
      </c>
      <c r="D1701" t="s">
        <v>5886</v>
      </c>
      <c r="E1701" t="s">
        <v>6062</v>
      </c>
    </row>
    <row r="1702" spans="2:5" x14ac:dyDescent="0.25">
      <c r="B1702" t="s">
        <v>1698</v>
      </c>
      <c r="C1702" t="s">
        <v>4578</v>
      </c>
      <c r="D1702" t="s">
        <v>5887</v>
      </c>
      <c r="E1702" t="s">
        <v>6063</v>
      </c>
    </row>
    <row r="1703" spans="2:5" x14ac:dyDescent="0.25">
      <c r="B1703" t="s">
        <v>1699</v>
      </c>
      <c r="C1703" t="s">
        <v>4579</v>
      </c>
      <c r="D1703" t="s">
        <v>5887</v>
      </c>
      <c r="E1703" t="s">
        <v>6063</v>
      </c>
    </row>
    <row r="1704" spans="2:5" x14ac:dyDescent="0.25">
      <c r="B1704" t="s">
        <v>1700</v>
      </c>
      <c r="C1704" t="s">
        <v>4580</v>
      </c>
      <c r="D1704" t="s">
        <v>5887</v>
      </c>
      <c r="E1704" t="s">
        <v>6063</v>
      </c>
    </row>
    <row r="1705" spans="2:5" x14ac:dyDescent="0.25">
      <c r="B1705" t="s">
        <v>1701</v>
      </c>
      <c r="C1705" t="s">
        <v>4581</v>
      </c>
      <c r="D1705" t="s">
        <v>5887</v>
      </c>
      <c r="E1705" t="s">
        <v>6063</v>
      </c>
    </row>
    <row r="1706" spans="2:5" x14ac:dyDescent="0.25">
      <c r="B1706" t="s">
        <v>1702</v>
      </c>
      <c r="C1706" t="s">
        <v>4582</v>
      </c>
      <c r="D1706" t="s">
        <v>5887</v>
      </c>
      <c r="E1706" t="s">
        <v>6063</v>
      </c>
    </row>
    <row r="1707" spans="2:5" x14ac:dyDescent="0.25">
      <c r="B1707" t="s">
        <v>1703</v>
      </c>
      <c r="C1707" t="s">
        <v>4583</v>
      </c>
      <c r="D1707" t="s">
        <v>5887</v>
      </c>
      <c r="E1707" t="s">
        <v>6063</v>
      </c>
    </row>
    <row r="1708" spans="2:5" x14ac:dyDescent="0.25">
      <c r="B1708" t="s">
        <v>1704</v>
      </c>
      <c r="C1708" t="s">
        <v>4584</v>
      </c>
      <c r="D1708" t="s">
        <v>5887</v>
      </c>
      <c r="E1708" t="s">
        <v>6063</v>
      </c>
    </row>
    <row r="1709" spans="2:5" x14ac:dyDescent="0.25">
      <c r="B1709" t="s">
        <v>1705</v>
      </c>
      <c r="C1709" t="s">
        <v>4585</v>
      </c>
      <c r="D1709" t="s">
        <v>5888</v>
      </c>
      <c r="E1709" t="s">
        <v>6064</v>
      </c>
    </row>
    <row r="1710" spans="2:5" x14ac:dyDescent="0.25">
      <c r="B1710" t="s">
        <v>1706</v>
      </c>
      <c r="C1710" t="s">
        <v>4586</v>
      </c>
      <c r="D1710" t="s">
        <v>5888</v>
      </c>
      <c r="E1710" t="s">
        <v>6064</v>
      </c>
    </row>
    <row r="1711" spans="2:5" x14ac:dyDescent="0.25">
      <c r="B1711" t="s">
        <v>1707</v>
      </c>
      <c r="C1711" t="s">
        <v>4587</v>
      </c>
      <c r="D1711" t="s">
        <v>5888</v>
      </c>
      <c r="E1711" t="s">
        <v>6064</v>
      </c>
    </row>
    <row r="1712" spans="2:5" x14ac:dyDescent="0.25">
      <c r="B1712" t="s">
        <v>1708</v>
      </c>
      <c r="C1712" t="s">
        <v>4588</v>
      </c>
      <c r="D1712" t="s">
        <v>5888</v>
      </c>
      <c r="E1712" t="s">
        <v>6064</v>
      </c>
    </row>
    <row r="1713" spans="2:5" x14ac:dyDescent="0.25">
      <c r="B1713" t="s">
        <v>1709</v>
      </c>
      <c r="C1713" t="s">
        <v>4589</v>
      </c>
      <c r="D1713" t="s">
        <v>5888</v>
      </c>
      <c r="E1713" t="s">
        <v>6064</v>
      </c>
    </row>
    <row r="1714" spans="2:5" x14ac:dyDescent="0.25">
      <c r="B1714" t="s">
        <v>1710</v>
      </c>
      <c r="C1714" t="s">
        <v>4590</v>
      </c>
      <c r="D1714" t="s">
        <v>5888</v>
      </c>
      <c r="E1714" t="s">
        <v>6064</v>
      </c>
    </row>
    <row r="1715" spans="2:5" x14ac:dyDescent="0.25">
      <c r="B1715" t="s">
        <v>1711</v>
      </c>
      <c r="C1715" t="s">
        <v>4591</v>
      </c>
      <c r="D1715" t="s">
        <v>5888</v>
      </c>
      <c r="E1715" t="s">
        <v>6064</v>
      </c>
    </row>
    <row r="1716" spans="2:5" x14ac:dyDescent="0.25">
      <c r="B1716" t="s">
        <v>1712</v>
      </c>
      <c r="C1716" t="s">
        <v>4592</v>
      </c>
      <c r="D1716" t="s">
        <v>5888</v>
      </c>
      <c r="E1716" t="s">
        <v>6064</v>
      </c>
    </row>
    <row r="1717" spans="2:5" x14ac:dyDescent="0.25">
      <c r="B1717" t="s">
        <v>1713</v>
      </c>
      <c r="C1717" t="s">
        <v>4593</v>
      </c>
      <c r="D1717" t="s">
        <v>5888</v>
      </c>
      <c r="E1717" t="s">
        <v>6064</v>
      </c>
    </row>
    <row r="1718" spans="2:5" x14ac:dyDescent="0.25">
      <c r="B1718" t="s">
        <v>1714</v>
      </c>
      <c r="C1718" t="s">
        <v>4594</v>
      </c>
      <c r="D1718" t="s">
        <v>5888</v>
      </c>
      <c r="E1718" t="s">
        <v>6064</v>
      </c>
    </row>
    <row r="1719" spans="2:5" x14ac:dyDescent="0.25">
      <c r="B1719" t="s">
        <v>1715</v>
      </c>
      <c r="C1719" t="s">
        <v>4595</v>
      </c>
      <c r="D1719" t="s">
        <v>5888</v>
      </c>
      <c r="E1719" t="s">
        <v>6064</v>
      </c>
    </row>
    <row r="1720" spans="2:5" x14ac:dyDescent="0.25">
      <c r="B1720" t="s">
        <v>1716</v>
      </c>
      <c r="C1720" t="s">
        <v>4596</v>
      </c>
      <c r="D1720" t="s">
        <v>5888</v>
      </c>
      <c r="E1720" t="s">
        <v>6064</v>
      </c>
    </row>
    <row r="1721" spans="2:5" x14ac:dyDescent="0.25">
      <c r="B1721" t="s">
        <v>1717</v>
      </c>
      <c r="C1721" t="s">
        <v>4597</v>
      </c>
      <c r="D1721" t="s">
        <v>5888</v>
      </c>
      <c r="E1721" t="s">
        <v>6064</v>
      </c>
    </row>
    <row r="1722" spans="2:5" x14ac:dyDescent="0.25">
      <c r="B1722" t="s">
        <v>1718</v>
      </c>
      <c r="C1722" t="s">
        <v>4598</v>
      </c>
      <c r="D1722" t="s">
        <v>5888</v>
      </c>
      <c r="E1722" t="s">
        <v>6064</v>
      </c>
    </row>
    <row r="1723" spans="2:5" x14ac:dyDescent="0.25">
      <c r="B1723" t="s">
        <v>1719</v>
      </c>
      <c r="C1723" t="s">
        <v>4599</v>
      </c>
      <c r="D1723" t="s">
        <v>5888</v>
      </c>
      <c r="E1723" t="s">
        <v>6064</v>
      </c>
    </row>
    <row r="1724" spans="2:5" x14ac:dyDescent="0.25">
      <c r="B1724" t="s">
        <v>1720</v>
      </c>
      <c r="C1724" t="s">
        <v>4600</v>
      </c>
      <c r="D1724" t="s">
        <v>5888</v>
      </c>
      <c r="E1724" t="s">
        <v>6064</v>
      </c>
    </row>
    <row r="1725" spans="2:5" x14ac:dyDescent="0.25">
      <c r="B1725" t="s">
        <v>1721</v>
      </c>
      <c r="C1725" t="s">
        <v>4601</v>
      </c>
      <c r="D1725" t="s">
        <v>5888</v>
      </c>
      <c r="E1725" t="s">
        <v>6064</v>
      </c>
    </row>
    <row r="1726" spans="2:5" x14ac:dyDescent="0.25">
      <c r="B1726" t="s">
        <v>1722</v>
      </c>
      <c r="C1726" t="s">
        <v>4602</v>
      </c>
      <c r="D1726" t="s">
        <v>5888</v>
      </c>
      <c r="E1726" t="s">
        <v>6064</v>
      </c>
    </row>
    <row r="1727" spans="2:5" x14ac:dyDescent="0.25">
      <c r="B1727" t="s">
        <v>1723</v>
      </c>
      <c r="C1727" t="s">
        <v>4603</v>
      </c>
      <c r="D1727" t="s">
        <v>5889</v>
      </c>
      <c r="E1727" t="s">
        <v>6065</v>
      </c>
    </row>
    <row r="1728" spans="2:5" x14ac:dyDescent="0.25">
      <c r="B1728" t="s">
        <v>1724</v>
      </c>
      <c r="C1728" t="s">
        <v>4604</v>
      </c>
      <c r="D1728" t="s">
        <v>5889</v>
      </c>
      <c r="E1728" t="s">
        <v>6065</v>
      </c>
    </row>
    <row r="1729" spans="2:5" x14ac:dyDescent="0.25">
      <c r="B1729" t="s">
        <v>1725</v>
      </c>
      <c r="C1729" t="s">
        <v>4605</v>
      </c>
      <c r="D1729" t="s">
        <v>5889</v>
      </c>
      <c r="E1729" t="s">
        <v>6065</v>
      </c>
    </row>
    <row r="1730" spans="2:5" x14ac:dyDescent="0.25">
      <c r="B1730" t="s">
        <v>1726</v>
      </c>
      <c r="C1730" t="s">
        <v>4606</v>
      </c>
      <c r="D1730" t="s">
        <v>5889</v>
      </c>
      <c r="E1730" t="s">
        <v>6065</v>
      </c>
    </row>
    <row r="1731" spans="2:5" x14ac:dyDescent="0.25">
      <c r="B1731" t="s">
        <v>1727</v>
      </c>
      <c r="C1731" t="s">
        <v>4607</v>
      </c>
      <c r="D1731" t="s">
        <v>5889</v>
      </c>
      <c r="E1731" t="s">
        <v>6065</v>
      </c>
    </row>
    <row r="1732" spans="2:5" x14ac:dyDescent="0.25">
      <c r="B1732" t="s">
        <v>1728</v>
      </c>
      <c r="C1732" t="s">
        <v>4608</v>
      </c>
      <c r="D1732" t="s">
        <v>5889</v>
      </c>
      <c r="E1732" t="s">
        <v>6065</v>
      </c>
    </row>
    <row r="1733" spans="2:5" x14ac:dyDescent="0.25">
      <c r="B1733" t="s">
        <v>1729</v>
      </c>
      <c r="C1733" t="s">
        <v>4609</v>
      </c>
      <c r="D1733" t="s">
        <v>5890</v>
      </c>
      <c r="E1733" t="s">
        <v>6066</v>
      </c>
    </row>
    <row r="1734" spans="2:5" x14ac:dyDescent="0.25">
      <c r="B1734" t="s">
        <v>1730</v>
      </c>
      <c r="C1734" t="s">
        <v>4610</v>
      </c>
      <c r="D1734" t="s">
        <v>5890</v>
      </c>
      <c r="E1734" t="s">
        <v>6066</v>
      </c>
    </row>
    <row r="1735" spans="2:5" x14ac:dyDescent="0.25">
      <c r="B1735" t="s">
        <v>1731</v>
      </c>
      <c r="C1735" t="s">
        <v>4611</v>
      </c>
      <c r="D1735" t="s">
        <v>5890</v>
      </c>
      <c r="E1735" t="s">
        <v>6066</v>
      </c>
    </row>
    <row r="1736" spans="2:5" x14ac:dyDescent="0.25">
      <c r="B1736" t="s">
        <v>1732</v>
      </c>
      <c r="C1736" t="s">
        <v>4612</v>
      </c>
      <c r="D1736" t="s">
        <v>5890</v>
      </c>
      <c r="E1736" t="s">
        <v>6066</v>
      </c>
    </row>
    <row r="1737" spans="2:5" x14ac:dyDescent="0.25">
      <c r="B1737" t="s">
        <v>1733</v>
      </c>
      <c r="C1737" t="s">
        <v>4613</v>
      </c>
      <c r="D1737" t="s">
        <v>5890</v>
      </c>
      <c r="E1737" t="s">
        <v>6066</v>
      </c>
    </row>
    <row r="1738" spans="2:5" x14ac:dyDescent="0.25">
      <c r="B1738" t="s">
        <v>1734</v>
      </c>
      <c r="C1738" t="s">
        <v>4614</v>
      </c>
      <c r="D1738" t="s">
        <v>5890</v>
      </c>
      <c r="E1738" t="s">
        <v>6066</v>
      </c>
    </row>
    <row r="1739" spans="2:5" x14ac:dyDescent="0.25">
      <c r="B1739" t="s">
        <v>1735</v>
      </c>
      <c r="C1739" t="s">
        <v>4615</v>
      </c>
      <c r="D1739" t="s">
        <v>5890</v>
      </c>
      <c r="E1739" t="s">
        <v>6066</v>
      </c>
    </row>
    <row r="1740" spans="2:5" x14ac:dyDescent="0.25">
      <c r="B1740" t="s">
        <v>1736</v>
      </c>
      <c r="C1740" t="s">
        <v>4616</v>
      </c>
      <c r="D1740" t="s">
        <v>5890</v>
      </c>
      <c r="E1740" t="s">
        <v>6066</v>
      </c>
    </row>
    <row r="1741" spans="2:5" x14ac:dyDescent="0.25">
      <c r="B1741" t="s">
        <v>1737</v>
      </c>
      <c r="C1741" t="s">
        <v>4617</v>
      </c>
      <c r="D1741" t="s">
        <v>5890</v>
      </c>
      <c r="E1741" t="s">
        <v>6066</v>
      </c>
    </row>
    <row r="1742" spans="2:5" x14ac:dyDescent="0.25">
      <c r="B1742" t="s">
        <v>1738</v>
      </c>
      <c r="C1742" t="s">
        <v>4618</v>
      </c>
      <c r="D1742" t="s">
        <v>5890</v>
      </c>
      <c r="E1742" t="s">
        <v>6066</v>
      </c>
    </row>
    <row r="1743" spans="2:5" x14ac:dyDescent="0.25">
      <c r="B1743" t="s">
        <v>1739</v>
      </c>
      <c r="C1743" t="s">
        <v>4619</v>
      </c>
      <c r="D1743" t="s">
        <v>5891</v>
      </c>
      <c r="E1743" t="s">
        <v>6067</v>
      </c>
    </row>
    <row r="1744" spans="2:5" x14ac:dyDescent="0.25">
      <c r="B1744" t="s">
        <v>1740</v>
      </c>
      <c r="C1744" t="s">
        <v>4620</v>
      </c>
      <c r="D1744" t="s">
        <v>5891</v>
      </c>
      <c r="E1744" t="s">
        <v>6067</v>
      </c>
    </row>
    <row r="1745" spans="2:5" x14ac:dyDescent="0.25">
      <c r="B1745" t="s">
        <v>1741</v>
      </c>
      <c r="C1745" t="s">
        <v>4621</v>
      </c>
      <c r="D1745" t="s">
        <v>5891</v>
      </c>
      <c r="E1745" t="s">
        <v>6067</v>
      </c>
    </row>
    <row r="1746" spans="2:5" x14ac:dyDescent="0.25">
      <c r="B1746" t="s">
        <v>1742</v>
      </c>
      <c r="C1746" t="s">
        <v>4622</v>
      </c>
      <c r="D1746" t="s">
        <v>5892</v>
      </c>
      <c r="E1746" t="s">
        <v>6068</v>
      </c>
    </row>
    <row r="1747" spans="2:5" x14ac:dyDescent="0.25">
      <c r="B1747" t="s">
        <v>1743</v>
      </c>
      <c r="C1747" t="s">
        <v>4623</v>
      </c>
      <c r="D1747" t="s">
        <v>5892</v>
      </c>
      <c r="E1747" t="s">
        <v>6068</v>
      </c>
    </row>
    <row r="1748" spans="2:5" x14ac:dyDescent="0.25">
      <c r="B1748" t="s">
        <v>1744</v>
      </c>
      <c r="C1748" t="s">
        <v>4624</v>
      </c>
      <c r="D1748" t="s">
        <v>5892</v>
      </c>
      <c r="E1748" t="s">
        <v>6068</v>
      </c>
    </row>
    <row r="1749" spans="2:5" x14ac:dyDescent="0.25">
      <c r="B1749" t="s">
        <v>1745</v>
      </c>
      <c r="C1749" t="s">
        <v>4625</v>
      </c>
      <c r="D1749" t="s">
        <v>5892</v>
      </c>
      <c r="E1749" t="s">
        <v>6068</v>
      </c>
    </row>
    <row r="1750" spans="2:5" x14ac:dyDescent="0.25">
      <c r="B1750" t="s">
        <v>1746</v>
      </c>
      <c r="C1750" t="s">
        <v>4626</v>
      </c>
      <c r="D1750" t="s">
        <v>5892</v>
      </c>
      <c r="E1750" t="s">
        <v>6068</v>
      </c>
    </row>
    <row r="1751" spans="2:5" x14ac:dyDescent="0.25">
      <c r="B1751" t="s">
        <v>1747</v>
      </c>
      <c r="C1751" t="s">
        <v>4627</v>
      </c>
      <c r="D1751" t="s">
        <v>5892</v>
      </c>
      <c r="E1751" t="s">
        <v>6068</v>
      </c>
    </row>
    <row r="1752" spans="2:5" x14ac:dyDescent="0.25">
      <c r="B1752" t="s">
        <v>1748</v>
      </c>
      <c r="C1752" t="s">
        <v>4628</v>
      </c>
      <c r="D1752" t="s">
        <v>5892</v>
      </c>
      <c r="E1752" t="s">
        <v>6068</v>
      </c>
    </row>
    <row r="1753" spans="2:5" x14ac:dyDescent="0.25">
      <c r="B1753" t="s">
        <v>1749</v>
      </c>
      <c r="C1753" t="s">
        <v>4629</v>
      </c>
      <c r="D1753" t="s">
        <v>5892</v>
      </c>
      <c r="E1753" t="s">
        <v>6068</v>
      </c>
    </row>
    <row r="1754" spans="2:5" x14ac:dyDescent="0.25">
      <c r="B1754" t="s">
        <v>1750</v>
      </c>
      <c r="C1754" t="s">
        <v>4630</v>
      </c>
      <c r="D1754" t="s">
        <v>5892</v>
      </c>
      <c r="E1754" t="s">
        <v>6068</v>
      </c>
    </row>
    <row r="1755" spans="2:5" x14ac:dyDescent="0.25">
      <c r="B1755" t="s">
        <v>1751</v>
      </c>
      <c r="C1755" t="s">
        <v>4631</v>
      </c>
      <c r="D1755" t="s">
        <v>5892</v>
      </c>
      <c r="E1755" t="s">
        <v>6068</v>
      </c>
    </row>
    <row r="1756" spans="2:5" x14ac:dyDescent="0.25">
      <c r="B1756" t="s">
        <v>1752</v>
      </c>
      <c r="C1756" t="s">
        <v>4632</v>
      </c>
      <c r="D1756" t="s">
        <v>5892</v>
      </c>
      <c r="E1756" t="s">
        <v>6068</v>
      </c>
    </row>
    <row r="1757" spans="2:5" x14ac:dyDescent="0.25">
      <c r="B1757" t="s">
        <v>1753</v>
      </c>
      <c r="C1757" t="s">
        <v>4633</v>
      </c>
      <c r="D1757" t="s">
        <v>5893</v>
      </c>
      <c r="E1757" t="s">
        <v>6069</v>
      </c>
    </row>
    <row r="1758" spans="2:5" x14ac:dyDescent="0.25">
      <c r="B1758" t="s">
        <v>1754</v>
      </c>
      <c r="C1758" t="s">
        <v>4634</v>
      </c>
      <c r="D1758" t="s">
        <v>5893</v>
      </c>
      <c r="E1758" t="s">
        <v>6069</v>
      </c>
    </row>
    <row r="1759" spans="2:5" x14ac:dyDescent="0.25">
      <c r="B1759" t="s">
        <v>1755</v>
      </c>
      <c r="C1759" t="s">
        <v>4635</v>
      </c>
      <c r="D1759" t="s">
        <v>5893</v>
      </c>
      <c r="E1759" t="s">
        <v>6069</v>
      </c>
    </row>
    <row r="1760" spans="2:5" x14ac:dyDescent="0.25">
      <c r="B1760" t="s">
        <v>1756</v>
      </c>
      <c r="C1760" t="s">
        <v>4636</v>
      </c>
      <c r="D1760" t="s">
        <v>5893</v>
      </c>
      <c r="E1760" t="s">
        <v>6069</v>
      </c>
    </row>
    <row r="1761" spans="2:5" x14ac:dyDescent="0.25">
      <c r="B1761" t="s">
        <v>1757</v>
      </c>
      <c r="C1761" t="s">
        <v>4637</v>
      </c>
      <c r="D1761" t="s">
        <v>5893</v>
      </c>
      <c r="E1761" t="s">
        <v>6069</v>
      </c>
    </row>
    <row r="1762" spans="2:5" x14ac:dyDescent="0.25">
      <c r="B1762" t="s">
        <v>1758</v>
      </c>
      <c r="C1762" t="s">
        <v>4638</v>
      </c>
      <c r="D1762" t="s">
        <v>5893</v>
      </c>
      <c r="E1762" t="s">
        <v>6069</v>
      </c>
    </row>
    <row r="1763" spans="2:5" x14ac:dyDescent="0.25">
      <c r="B1763" t="s">
        <v>1759</v>
      </c>
      <c r="C1763" t="s">
        <v>4639</v>
      </c>
      <c r="D1763" t="s">
        <v>5893</v>
      </c>
      <c r="E1763" t="s">
        <v>6069</v>
      </c>
    </row>
    <row r="1764" spans="2:5" x14ac:dyDescent="0.25">
      <c r="B1764" t="s">
        <v>1760</v>
      </c>
      <c r="C1764" t="s">
        <v>4640</v>
      </c>
      <c r="D1764" t="s">
        <v>5893</v>
      </c>
      <c r="E1764" t="s">
        <v>6069</v>
      </c>
    </row>
    <row r="1765" spans="2:5" x14ac:dyDescent="0.25">
      <c r="B1765" t="s">
        <v>1761</v>
      </c>
      <c r="C1765" t="s">
        <v>4641</v>
      </c>
      <c r="D1765" t="s">
        <v>5893</v>
      </c>
      <c r="E1765" t="s">
        <v>6069</v>
      </c>
    </row>
    <row r="1766" spans="2:5" x14ac:dyDescent="0.25">
      <c r="B1766" t="s">
        <v>1762</v>
      </c>
      <c r="C1766" t="s">
        <v>4642</v>
      </c>
      <c r="D1766" t="s">
        <v>5893</v>
      </c>
      <c r="E1766" t="s">
        <v>6069</v>
      </c>
    </row>
    <row r="1767" spans="2:5" x14ac:dyDescent="0.25">
      <c r="B1767" t="s">
        <v>1763</v>
      </c>
      <c r="C1767" t="s">
        <v>4643</v>
      </c>
      <c r="D1767" t="s">
        <v>5893</v>
      </c>
      <c r="E1767" t="s">
        <v>6069</v>
      </c>
    </row>
    <row r="1768" spans="2:5" x14ac:dyDescent="0.25">
      <c r="B1768" t="s">
        <v>1764</v>
      </c>
      <c r="C1768" t="s">
        <v>4644</v>
      </c>
      <c r="D1768" t="s">
        <v>5893</v>
      </c>
      <c r="E1768" t="s">
        <v>6069</v>
      </c>
    </row>
    <row r="1769" spans="2:5" x14ac:dyDescent="0.25">
      <c r="B1769" t="s">
        <v>1765</v>
      </c>
      <c r="C1769" t="s">
        <v>4645</v>
      </c>
      <c r="D1769" t="s">
        <v>5893</v>
      </c>
      <c r="E1769" t="s">
        <v>6069</v>
      </c>
    </row>
    <row r="1770" spans="2:5" x14ac:dyDescent="0.25">
      <c r="B1770" t="s">
        <v>1766</v>
      </c>
      <c r="C1770" t="s">
        <v>4646</v>
      </c>
      <c r="D1770" t="s">
        <v>5893</v>
      </c>
      <c r="E1770" t="s">
        <v>6069</v>
      </c>
    </row>
    <row r="1771" spans="2:5" x14ac:dyDescent="0.25">
      <c r="B1771" t="s">
        <v>1767</v>
      </c>
      <c r="C1771" t="s">
        <v>4647</v>
      </c>
      <c r="D1771" t="s">
        <v>5893</v>
      </c>
      <c r="E1771" t="s">
        <v>6069</v>
      </c>
    </row>
    <row r="1772" spans="2:5" x14ac:dyDescent="0.25">
      <c r="B1772" t="s">
        <v>1768</v>
      </c>
      <c r="C1772" t="s">
        <v>4648</v>
      </c>
      <c r="D1772" t="s">
        <v>5893</v>
      </c>
      <c r="E1772" t="s">
        <v>6069</v>
      </c>
    </row>
    <row r="1773" spans="2:5" x14ac:dyDescent="0.25">
      <c r="B1773" t="s">
        <v>1769</v>
      </c>
      <c r="C1773" t="s">
        <v>4649</v>
      </c>
      <c r="D1773" t="s">
        <v>5893</v>
      </c>
      <c r="E1773" t="s">
        <v>6069</v>
      </c>
    </row>
    <row r="1774" spans="2:5" x14ac:dyDescent="0.25">
      <c r="B1774" t="s">
        <v>1770</v>
      </c>
      <c r="C1774" t="s">
        <v>4650</v>
      </c>
      <c r="D1774" t="s">
        <v>5893</v>
      </c>
      <c r="E1774" t="s">
        <v>6069</v>
      </c>
    </row>
    <row r="1775" spans="2:5" x14ac:dyDescent="0.25">
      <c r="B1775" t="s">
        <v>1771</v>
      </c>
      <c r="C1775" t="s">
        <v>4651</v>
      </c>
      <c r="D1775" t="s">
        <v>5894</v>
      </c>
      <c r="E1775" t="s">
        <v>6070</v>
      </c>
    </row>
    <row r="1776" spans="2:5" x14ac:dyDescent="0.25">
      <c r="B1776" t="s">
        <v>1772</v>
      </c>
      <c r="C1776" t="s">
        <v>4652</v>
      </c>
      <c r="D1776" t="s">
        <v>5894</v>
      </c>
      <c r="E1776" t="s">
        <v>6070</v>
      </c>
    </row>
    <row r="1777" spans="2:5" x14ac:dyDescent="0.25">
      <c r="B1777" t="s">
        <v>1773</v>
      </c>
      <c r="C1777" t="s">
        <v>4653</v>
      </c>
      <c r="D1777" t="s">
        <v>5894</v>
      </c>
      <c r="E1777" t="s">
        <v>6070</v>
      </c>
    </row>
    <row r="1778" spans="2:5" x14ac:dyDescent="0.25">
      <c r="B1778" t="s">
        <v>1774</v>
      </c>
      <c r="C1778" t="s">
        <v>4654</v>
      </c>
      <c r="D1778" t="s">
        <v>5894</v>
      </c>
      <c r="E1778" t="s">
        <v>6070</v>
      </c>
    </row>
    <row r="1779" spans="2:5" x14ac:dyDescent="0.25">
      <c r="B1779" t="s">
        <v>1775</v>
      </c>
      <c r="C1779" t="s">
        <v>4655</v>
      </c>
      <c r="D1779" t="s">
        <v>5894</v>
      </c>
      <c r="E1779" t="s">
        <v>6070</v>
      </c>
    </row>
    <row r="1780" spans="2:5" x14ac:dyDescent="0.25">
      <c r="B1780" t="s">
        <v>1776</v>
      </c>
      <c r="C1780" t="s">
        <v>4656</v>
      </c>
      <c r="D1780" t="s">
        <v>5894</v>
      </c>
      <c r="E1780" t="s">
        <v>6070</v>
      </c>
    </row>
    <row r="1781" spans="2:5" x14ac:dyDescent="0.25">
      <c r="B1781" t="s">
        <v>1777</v>
      </c>
      <c r="C1781" t="s">
        <v>4657</v>
      </c>
      <c r="D1781" t="s">
        <v>5894</v>
      </c>
      <c r="E1781" t="s">
        <v>6070</v>
      </c>
    </row>
    <row r="1782" spans="2:5" x14ac:dyDescent="0.25">
      <c r="B1782" t="s">
        <v>1778</v>
      </c>
      <c r="C1782" t="s">
        <v>4658</v>
      </c>
      <c r="D1782" t="s">
        <v>5894</v>
      </c>
      <c r="E1782" t="s">
        <v>6070</v>
      </c>
    </row>
    <row r="1783" spans="2:5" x14ac:dyDescent="0.25">
      <c r="B1783" t="s">
        <v>1779</v>
      </c>
      <c r="C1783" t="s">
        <v>4659</v>
      </c>
      <c r="D1783" t="s">
        <v>5895</v>
      </c>
      <c r="E1783" t="s">
        <v>6071</v>
      </c>
    </row>
    <row r="1784" spans="2:5" x14ac:dyDescent="0.25">
      <c r="B1784" t="s">
        <v>1780</v>
      </c>
      <c r="C1784" t="s">
        <v>4660</v>
      </c>
      <c r="D1784" t="s">
        <v>5895</v>
      </c>
      <c r="E1784" t="s">
        <v>6071</v>
      </c>
    </row>
    <row r="1785" spans="2:5" x14ac:dyDescent="0.25">
      <c r="B1785" t="s">
        <v>1781</v>
      </c>
      <c r="C1785" t="s">
        <v>4661</v>
      </c>
      <c r="D1785" t="s">
        <v>5895</v>
      </c>
      <c r="E1785" t="s">
        <v>6071</v>
      </c>
    </row>
    <row r="1786" spans="2:5" x14ac:dyDescent="0.25">
      <c r="B1786" t="s">
        <v>1782</v>
      </c>
      <c r="C1786" t="s">
        <v>4662</v>
      </c>
      <c r="D1786" t="s">
        <v>5896</v>
      </c>
      <c r="E1786" t="s">
        <v>6072</v>
      </c>
    </row>
    <row r="1787" spans="2:5" x14ac:dyDescent="0.25">
      <c r="B1787" t="s">
        <v>1783</v>
      </c>
      <c r="C1787" t="s">
        <v>4663</v>
      </c>
      <c r="D1787" t="s">
        <v>5896</v>
      </c>
      <c r="E1787" t="s">
        <v>6072</v>
      </c>
    </row>
    <row r="1788" spans="2:5" x14ac:dyDescent="0.25">
      <c r="B1788" t="s">
        <v>1784</v>
      </c>
      <c r="C1788" t="s">
        <v>4664</v>
      </c>
      <c r="D1788" t="s">
        <v>5896</v>
      </c>
      <c r="E1788" t="s">
        <v>6072</v>
      </c>
    </row>
    <row r="1789" spans="2:5" x14ac:dyDescent="0.25">
      <c r="B1789" t="s">
        <v>1785</v>
      </c>
      <c r="C1789" t="s">
        <v>4665</v>
      </c>
      <c r="D1789" t="s">
        <v>5896</v>
      </c>
      <c r="E1789" t="s">
        <v>6072</v>
      </c>
    </row>
    <row r="1790" spans="2:5" x14ac:dyDescent="0.25">
      <c r="B1790" t="s">
        <v>1786</v>
      </c>
      <c r="C1790" t="s">
        <v>4666</v>
      </c>
      <c r="D1790" t="s">
        <v>5896</v>
      </c>
      <c r="E1790" t="s">
        <v>6072</v>
      </c>
    </row>
    <row r="1791" spans="2:5" x14ac:dyDescent="0.25">
      <c r="B1791" t="s">
        <v>1787</v>
      </c>
      <c r="C1791" t="s">
        <v>4667</v>
      </c>
      <c r="D1791" t="s">
        <v>5896</v>
      </c>
      <c r="E1791" t="s">
        <v>6072</v>
      </c>
    </row>
    <row r="1792" spans="2:5" x14ac:dyDescent="0.25">
      <c r="B1792" t="s">
        <v>1788</v>
      </c>
      <c r="C1792" t="s">
        <v>4668</v>
      </c>
      <c r="D1792" t="s">
        <v>5896</v>
      </c>
      <c r="E1792" t="s">
        <v>6072</v>
      </c>
    </row>
    <row r="1793" spans="2:5" x14ac:dyDescent="0.25">
      <c r="B1793" t="s">
        <v>1789</v>
      </c>
      <c r="C1793" t="s">
        <v>4669</v>
      </c>
      <c r="D1793" t="s">
        <v>5896</v>
      </c>
      <c r="E1793" t="s">
        <v>6072</v>
      </c>
    </row>
    <row r="1794" spans="2:5" x14ac:dyDescent="0.25">
      <c r="B1794" t="s">
        <v>1790</v>
      </c>
      <c r="C1794" t="s">
        <v>4670</v>
      </c>
      <c r="D1794" t="s">
        <v>5896</v>
      </c>
      <c r="E1794" t="s">
        <v>6072</v>
      </c>
    </row>
    <row r="1795" spans="2:5" x14ac:dyDescent="0.25">
      <c r="B1795" t="s">
        <v>1791</v>
      </c>
      <c r="C1795" t="s">
        <v>4671</v>
      </c>
      <c r="D1795" t="s">
        <v>5897</v>
      </c>
      <c r="E1795" t="s">
        <v>6073</v>
      </c>
    </row>
    <row r="1796" spans="2:5" x14ac:dyDescent="0.25">
      <c r="B1796" t="s">
        <v>1792</v>
      </c>
      <c r="C1796" t="s">
        <v>4672</v>
      </c>
      <c r="D1796" t="s">
        <v>5897</v>
      </c>
      <c r="E1796" t="s">
        <v>6073</v>
      </c>
    </row>
    <row r="1797" spans="2:5" x14ac:dyDescent="0.25">
      <c r="B1797" t="s">
        <v>1793</v>
      </c>
      <c r="C1797" t="s">
        <v>4673</v>
      </c>
      <c r="D1797" t="s">
        <v>5897</v>
      </c>
      <c r="E1797" t="s">
        <v>6073</v>
      </c>
    </row>
    <row r="1798" spans="2:5" x14ac:dyDescent="0.25">
      <c r="B1798" t="s">
        <v>1794</v>
      </c>
      <c r="C1798" t="s">
        <v>4674</v>
      </c>
      <c r="D1798" t="s">
        <v>5897</v>
      </c>
      <c r="E1798" t="s">
        <v>6073</v>
      </c>
    </row>
    <row r="1799" spans="2:5" x14ac:dyDescent="0.25">
      <c r="B1799" t="s">
        <v>1795</v>
      </c>
      <c r="C1799" t="s">
        <v>4675</v>
      </c>
      <c r="D1799" t="s">
        <v>5897</v>
      </c>
      <c r="E1799" t="s">
        <v>6073</v>
      </c>
    </row>
    <row r="1800" spans="2:5" x14ac:dyDescent="0.25">
      <c r="B1800" t="s">
        <v>1796</v>
      </c>
      <c r="C1800" t="s">
        <v>4676</v>
      </c>
      <c r="D1800" t="s">
        <v>5897</v>
      </c>
      <c r="E1800" t="s">
        <v>6073</v>
      </c>
    </row>
    <row r="1801" spans="2:5" x14ac:dyDescent="0.25">
      <c r="B1801" t="s">
        <v>1797</v>
      </c>
      <c r="C1801" t="s">
        <v>4677</v>
      </c>
      <c r="D1801" t="s">
        <v>5897</v>
      </c>
      <c r="E1801" t="s">
        <v>6073</v>
      </c>
    </row>
    <row r="1802" spans="2:5" x14ac:dyDescent="0.25">
      <c r="B1802" t="s">
        <v>1798</v>
      </c>
      <c r="C1802" t="s">
        <v>4678</v>
      </c>
      <c r="D1802" t="s">
        <v>5897</v>
      </c>
      <c r="E1802" t="s">
        <v>6073</v>
      </c>
    </row>
    <row r="1803" spans="2:5" x14ac:dyDescent="0.25">
      <c r="B1803" t="s">
        <v>1799</v>
      </c>
      <c r="C1803" t="s">
        <v>4679</v>
      </c>
      <c r="D1803" t="s">
        <v>5897</v>
      </c>
      <c r="E1803" t="s">
        <v>6073</v>
      </c>
    </row>
    <row r="1804" spans="2:5" x14ac:dyDescent="0.25">
      <c r="B1804" t="s">
        <v>1800</v>
      </c>
      <c r="C1804" t="s">
        <v>4680</v>
      </c>
      <c r="D1804" t="s">
        <v>5897</v>
      </c>
      <c r="E1804" t="s">
        <v>6073</v>
      </c>
    </row>
    <row r="1805" spans="2:5" x14ac:dyDescent="0.25">
      <c r="B1805" t="s">
        <v>1801</v>
      </c>
      <c r="C1805" t="s">
        <v>4681</v>
      </c>
      <c r="D1805" t="s">
        <v>5897</v>
      </c>
      <c r="E1805" t="s">
        <v>6073</v>
      </c>
    </row>
    <row r="1806" spans="2:5" x14ac:dyDescent="0.25">
      <c r="B1806" t="s">
        <v>1802</v>
      </c>
      <c r="C1806" t="s">
        <v>4682</v>
      </c>
      <c r="D1806" t="s">
        <v>5897</v>
      </c>
      <c r="E1806" t="s">
        <v>6073</v>
      </c>
    </row>
    <row r="1807" spans="2:5" x14ac:dyDescent="0.25">
      <c r="B1807" t="s">
        <v>1803</v>
      </c>
      <c r="C1807" t="s">
        <v>4683</v>
      </c>
      <c r="D1807" t="s">
        <v>5897</v>
      </c>
      <c r="E1807" t="s">
        <v>6073</v>
      </c>
    </row>
    <row r="1808" spans="2:5" x14ac:dyDescent="0.25">
      <c r="B1808" t="s">
        <v>1804</v>
      </c>
      <c r="C1808" t="s">
        <v>4684</v>
      </c>
      <c r="D1808" t="s">
        <v>5897</v>
      </c>
      <c r="E1808" t="s">
        <v>6073</v>
      </c>
    </row>
    <row r="1809" spans="2:5" x14ac:dyDescent="0.25">
      <c r="B1809" t="s">
        <v>1805</v>
      </c>
      <c r="C1809" t="s">
        <v>4685</v>
      </c>
      <c r="D1809" t="s">
        <v>5897</v>
      </c>
      <c r="E1809" t="s">
        <v>6073</v>
      </c>
    </row>
    <row r="1810" spans="2:5" x14ac:dyDescent="0.25">
      <c r="B1810" t="s">
        <v>1806</v>
      </c>
      <c r="C1810" t="s">
        <v>4686</v>
      </c>
      <c r="D1810" t="s">
        <v>5897</v>
      </c>
      <c r="E1810" t="s">
        <v>6073</v>
      </c>
    </row>
    <row r="1811" spans="2:5" x14ac:dyDescent="0.25">
      <c r="B1811" t="s">
        <v>1807</v>
      </c>
      <c r="C1811" t="s">
        <v>4687</v>
      </c>
      <c r="D1811" t="s">
        <v>5897</v>
      </c>
      <c r="E1811" t="s">
        <v>6073</v>
      </c>
    </row>
    <row r="1812" spans="2:5" x14ac:dyDescent="0.25">
      <c r="B1812" t="s">
        <v>1808</v>
      </c>
      <c r="C1812" t="s">
        <v>4688</v>
      </c>
      <c r="D1812" t="s">
        <v>5897</v>
      </c>
      <c r="E1812" t="s">
        <v>6073</v>
      </c>
    </row>
    <row r="1813" spans="2:5" x14ac:dyDescent="0.25">
      <c r="B1813" t="s">
        <v>1809</v>
      </c>
      <c r="C1813" t="s">
        <v>4689</v>
      </c>
      <c r="D1813" t="s">
        <v>5897</v>
      </c>
      <c r="E1813" t="s">
        <v>6073</v>
      </c>
    </row>
    <row r="1814" spans="2:5" x14ac:dyDescent="0.25">
      <c r="B1814" t="s">
        <v>1810</v>
      </c>
      <c r="C1814" t="s">
        <v>4690</v>
      </c>
      <c r="D1814" t="s">
        <v>5897</v>
      </c>
      <c r="E1814" t="s">
        <v>6073</v>
      </c>
    </row>
    <row r="1815" spans="2:5" x14ac:dyDescent="0.25">
      <c r="B1815" t="s">
        <v>1811</v>
      </c>
      <c r="C1815" t="s">
        <v>4691</v>
      </c>
      <c r="D1815" t="s">
        <v>5897</v>
      </c>
      <c r="E1815" t="s">
        <v>6073</v>
      </c>
    </row>
    <row r="1816" spans="2:5" x14ac:dyDescent="0.25">
      <c r="B1816" t="s">
        <v>1812</v>
      </c>
      <c r="C1816" t="s">
        <v>4692</v>
      </c>
      <c r="D1816" t="s">
        <v>5897</v>
      </c>
      <c r="E1816" t="s">
        <v>6073</v>
      </c>
    </row>
    <row r="1817" spans="2:5" x14ac:dyDescent="0.25">
      <c r="B1817" t="s">
        <v>1813</v>
      </c>
      <c r="C1817" t="s">
        <v>4693</v>
      </c>
      <c r="D1817" t="s">
        <v>5897</v>
      </c>
      <c r="E1817" t="s">
        <v>6073</v>
      </c>
    </row>
    <row r="1818" spans="2:5" x14ac:dyDescent="0.25">
      <c r="B1818" t="s">
        <v>1814</v>
      </c>
      <c r="C1818" t="s">
        <v>4694</v>
      </c>
      <c r="D1818" t="s">
        <v>5897</v>
      </c>
      <c r="E1818" t="s">
        <v>6073</v>
      </c>
    </row>
    <row r="1819" spans="2:5" x14ac:dyDescent="0.25">
      <c r="B1819" t="s">
        <v>1815</v>
      </c>
      <c r="C1819" t="s">
        <v>4695</v>
      </c>
      <c r="D1819" t="s">
        <v>5898</v>
      </c>
      <c r="E1819" t="s">
        <v>6074</v>
      </c>
    </row>
    <row r="1820" spans="2:5" x14ac:dyDescent="0.25">
      <c r="B1820" t="s">
        <v>1816</v>
      </c>
      <c r="C1820" t="s">
        <v>4696</v>
      </c>
      <c r="D1820" t="s">
        <v>5898</v>
      </c>
      <c r="E1820" t="s">
        <v>6074</v>
      </c>
    </row>
    <row r="1821" spans="2:5" x14ac:dyDescent="0.25">
      <c r="B1821" t="s">
        <v>1817</v>
      </c>
      <c r="C1821" t="s">
        <v>4697</v>
      </c>
      <c r="D1821" t="s">
        <v>5898</v>
      </c>
      <c r="E1821" t="s">
        <v>6074</v>
      </c>
    </row>
    <row r="1822" spans="2:5" x14ac:dyDescent="0.25">
      <c r="B1822" t="s">
        <v>1818</v>
      </c>
      <c r="C1822" t="s">
        <v>4698</v>
      </c>
      <c r="D1822" t="s">
        <v>5898</v>
      </c>
      <c r="E1822" t="s">
        <v>6074</v>
      </c>
    </row>
    <row r="1823" spans="2:5" x14ac:dyDescent="0.25">
      <c r="B1823" t="s">
        <v>1819</v>
      </c>
      <c r="C1823" t="s">
        <v>4699</v>
      </c>
      <c r="D1823" t="s">
        <v>5898</v>
      </c>
      <c r="E1823" t="s">
        <v>6074</v>
      </c>
    </row>
    <row r="1824" spans="2:5" x14ac:dyDescent="0.25">
      <c r="B1824" t="s">
        <v>1820</v>
      </c>
      <c r="C1824" t="s">
        <v>4700</v>
      </c>
      <c r="D1824" t="s">
        <v>5898</v>
      </c>
      <c r="E1824" t="s">
        <v>6074</v>
      </c>
    </row>
    <row r="1825" spans="2:5" x14ac:dyDescent="0.25">
      <c r="B1825" t="s">
        <v>1821</v>
      </c>
      <c r="C1825" t="s">
        <v>4701</v>
      </c>
      <c r="D1825" t="s">
        <v>5898</v>
      </c>
      <c r="E1825" t="s">
        <v>6074</v>
      </c>
    </row>
    <row r="1826" spans="2:5" x14ac:dyDescent="0.25">
      <c r="B1826" t="s">
        <v>1822</v>
      </c>
      <c r="C1826" t="s">
        <v>4702</v>
      </c>
      <c r="D1826" t="s">
        <v>5898</v>
      </c>
      <c r="E1826" t="s">
        <v>6074</v>
      </c>
    </row>
    <row r="1827" spans="2:5" x14ac:dyDescent="0.25">
      <c r="B1827" t="s">
        <v>1823</v>
      </c>
      <c r="C1827" t="s">
        <v>4703</v>
      </c>
      <c r="D1827" t="s">
        <v>5898</v>
      </c>
      <c r="E1827" t="s">
        <v>6074</v>
      </c>
    </row>
    <row r="1828" spans="2:5" x14ac:dyDescent="0.25">
      <c r="B1828" t="s">
        <v>1824</v>
      </c>
      <c r="C1828" t="s">
        <v>4704</v>
      </c>
      <c r="D1828" t="s">
        <v>5898</v>
      </c>
      <c r="E1828" t="s">
        <v>6074</v>
      </c>
    </row>
    <row r="1829" spans="2:5" x14ac:dyDescent="0.25">
      <c r="B1829" t="s">
        <v>1825</v>
      </c>
      <c r="C1829" t="s">
        <v>4705</v>
      </c>
      <c r="D1829" t="s">
        <v>5899</v>
      </c>
      <c r="E1829" t="s">
        <v>6075</v>
      </c>
    </row>
    <row r="1830" spans="2:5" x14ac:dyDescent="0.25">
      <c r="B1830" t="s">
        <v>1826</v>
      </c>
      <c r="C1830" t="s">
        <v>4706</v>
      </c>
      <c r="D1830" t="s">
        <v>5899</v>
      </c>
      <c r="E1830" t="s">
        <v>6075</v>
      </c>
    </row>
    <row r="1831" spans="2:5" x14ac:dyDescent="0.25">
      <c r="B1831" t="s">
        <v>1827</v>
      </c>
      <c r="C1831" t="s">
        <v>4707</v>
      </c>
      <c r="D1831" t="s">
        <v>5899</v>
      </c>
      <c r="E1831" t="s">
        <v>6075</v>
      </c>
    </row>
    <row r="1832" spans="2:5" x14ac:dyDescent="0.25">
      <c r="B1832" t="s">
        <v>1828</v>
      </c>
      <c r="C1832" t="s">
        <v>4708</v>
      </c>
      <c r="D1832" t="s">
        <v>5899</v>
      </c>
      <c r="E1832" t="s">
        <v>6075</v>
      </c>
    </row>
    <row r="1833" spans="2:5" x14ac:dyDescent="0.25">
      <c r="B1833" t="s">
        <v>1829</v>
      </c>
      <c r="C1833" t="s">
        <v>4709</v>
      </c>
      <c r="D1833" t="s">
        <v>5899</v>
      </c>
      <c r="E1833" t="s">
        <v>6075</v>
      </c>
    </row>
    <row r="1834" spans="2:5" x14ac:dyDescent="0.25">
      <c r="B1834" t="s">
        <v>1830</v>
      </c>
      <c r="C1834" t="s">
        <v>4710</v>
      </c>
      <c r="D1834" t="s">
        <v>5900</v>
      </c>
      <c r="E1834" t="s">
        <v>6076</v>
      </c>
    </row>
    <row r="1835" spans="2:5" x14ac:dyDescent="0.25">
      <c r="B1835" t="s">
        <v>1831</v>
      </c>
      <c r="C1835" t="s">
        <v>4711</v>
      </c>
      <c r="D1835" t="s">
        <v>5900</v>
      </c>
      <c r="E1835" t="s">
        <v>6076</v>
      </c>
    </row>
    <row r="1836" spans="2:5" x14ac:dyDescent="0.25">
      <c r="B1836" t="s">
        <v>1832</v>
      </c>
      <c r="C1836" t="s">
        <v>4712</v>
      </c>
      <c r="D1836" t="s">
        <v>5900</v>
      </c>
      <c r="E1836" t="s">
        <v>6076</v>
      </c>
    </row>
    <row r="1837" spans="2:5" x14ac:dyDescent="0.25">
      <c r="B1837" t="s">
        <v>1833</v>
      </c>
      <c r="C1837" t="s">
        <v>4713</v>
      </c>
      <c r="D1837" t="s">
        <v>5900</v>
      </c>
      <c r="E1837" t="s">
        <v>6076</v>
      </c>
    </row>
    <row r="1838" spans="2:5" x14ac:dyDescent="0.25">
      <c r="B1838" t="s">
        <v>1834</v>
      </c>
      <c r="C1838" t="s">
        <v>4714</v>
      </c>
      <c r="D1838" t="s">
        <v>5900</v>
      </c>
      <c r="E1838" t="s">
        <v>6076</v>
      </c>
    </row>
    <row r="1839" spans="2:5" x14ac:dyDescent="0.25">
      <c r="B1839" t="s">
        <v>1835</v>
      </c>
      <c r="C1839" t="s">
        <v>4715</v>
      </c>
      <c r="D1839" t="s">
        <v>5900</v>
      </c>
      <c r="E1839" t="s">
        <v>6076</v>
      </c>
    </row>
    <row r="1840" spans="2:5" x14ac:dyDescent="0.25">
      <c r="B1840" t="s">
        <v>1836</v>
      </c>
      <c r="C1840" t="s">
        <v>4716</v>
      </c>
      <c r="D1840" t="s">
        <v>5900</v>
      </c>
      <c r="E1840" t="s">
        <v>6076</v>
      </c>
    </row>
    <row r="1841" spans="2:5" x14ac:dyDescent="0.25">
      <c r="B1841" t="s">
        <v>1837</v>
      </c>
      <c r="C1841" t="s">
        <v>4717</v>
      </c>
      <c r="D1841" t="s">
        <v>5900</v>
      </c>
      <c r="E1841" t="s">
        <v>6076</v>
      </c>
    </row>
    <row r="1842" spans="2:5" x14ac:dyDescent="0.25">
      <c r="B1842" t="s">
        <v>1838</v>
      </c>
      <c r="C1842" t="s">
        <v>4718</v>
      </c>
      <c r="D1842" t="s">
        <v>5900</v>
      </c>
      <c r="E1842" t="s">
        <v>6076</v>
      </c>
    </row>
    <row r="1843" spans="2:5" x14ac:dyDescent="0.25">
      <c r="B1843" t="s">
        <v>1839</v>
      </c>
      <c r="C1843" t="s">
        <v>4719</v>
      </c>
      <c r="D1843" t="s">
        <v>5900</v>
      </c>
      <c r="E1843" t="s">
        <v>6076</v>
      </c>
    </row>
    <row r="1844" spans="2:5" x14ac:dyDescent="0.25">
      <c r="B1844" t="s">
        <v>1840</v>
      </c>
      <c r="C1844" t="s">
        <v>4720</v>
      </c>
      <c r="D1844" t="s">
        <v>5900</v>
      </c>
      <c r="E1844" t="s">
        <v>6076</v>
      </c>
    </row>
    <row r="1845" spans="2:5" x14ac:dyDescent="0.25">
      <c r="B1845" t="s">
        <v>1841</v>
      </c>
      <c r="C1845" t="s">
        <v>4721</v>
      </c>
      <c r="D1845" t="s">
        <v>5901</v>
      </c>
      <c r="E1845" t="s">
        <v>6077</v>
      </c>
    </row>
    <row r="1846" spans="2:5" x14ac:dyDescent="0.25">
      <c r="B1846" t="s">
        <v>1842</v>
      </c>
      <c r="C1846" t="s">
        <v>4722</v>
      </c>
      <c r="D1846" t="s">
        <v>5901</v>
      </c>
      <c r="E1846" t="s">
        <v>6077</v>
      </c>
    </row>
    <row r="1847" spans="2:5" x14ac:dyDescent="0.25">
      <c r="B1847" t="s">
        <v>1843</v>
      </c>
      <c r="C1847" t="s">
        <v>4723</v>
      </c>
      <c r="D1847" t="s">
        <v>5901</v>
      </c>
      <c r="E1847" t="s">
        <v>6077</v>
      </c>
    </row>
    <row r="1848" spans="2:5" x14ac:dyDescent="0.25">
      <c r="B1848" t="s">
        <v>1844</v>
      </c>
      <c r="C1848" t="s">
        <v>4724</v>
      </c>
      <c r="D1848" t="s">
        <v>5901</v>
      </c>
      <c r="E1848" t="s">
        <v>6077</v>
      </c>
    </row>
    <row r="1849" spans="2:5" x14ac:dyDescent="0.25">
      <c r="B1849" t="s">
        <v>1845</v>
      </c>
      <c r="C1849" t="s">
        <v>4725</v>
      </c>
      <c r="D1849" t="s">
        <v>5901</v>
      </c>
      <c r="E1849" t="s">
        <v>6077</v>
      </c>
    </row>
    <row r="1850" spans="2:5" x14ac:dyDescent="0.25">
      <c r="B1850" t="s">
        <v>1846</v>
      </c>
      <c r="C1850" t="s">
        <v>4726</v>
      </c>
      <c r="D1850" t="s">
        <v>5901</v>
      </c>
      <c r="E1850" t="s">
        <v>6077</v>
      </c>
    </row>
    <row r="1851" spans="2:5" x14ac:dyDescent="0.25">
      <c r="B1851" t="s">
        <v>1847</v>
      </c>
      <c r="C1851" t="s">
        <v>4727</v>
      </c>
      <c r="D1851" t="s">
        <v>5901</v>
      </c>
      <c r="E1851" t="s">
        <v>6077</v>
      </c>
    </row>
    <row r="1852" spans="2:5" x14ac:dyDescent="0.25">
      <c r="B1852" t="s">
        <v>1848</v>
      </c>
      <c r="C1852" t="s">
        <v>4728</v>
      </c>
      <c r="D1852" t="s">
        <v>5901</v>
      </c>
      <c r="E1852" t="s">
        <v>6077</v>
      </c>
    </row>
    <row r="1853" spans="2:5" x14ac:dyDescent="0.25">
      <c r="B1853" t="s">
        <v>1849</v>
      </c>
      <c r="C1853" t="s">
        <v>4729</v>
      </c>
      <c r="D1853" t="s">
        <v>5901</v>
      </c>
      <c r="E1853" t="s">
        <v>6077</v>
      </c>
    </row>
    <row r="1854" spans="2:5" x14ac:dyDescent="0.25">
      <c r="B1854" t="s">
        <v>1850</v>
      </c>
      <c r="C1854" t="s">
        <v>4730</v>
      </c>
      <c r="D1854" t="s">
        <v>5901</v>
      </c>
      <c r="E1854" t="s">
        <v>6077</v>
      </c>
    </row>
    <row r="1855" spans="2:5" x14ac:dyDescent="0.25">
      <c r="B1855" t="s">
        <v>1851</v>
      </c>
      <c r="C1855" t="s">
        <v>4731</v>
      </c>
      <c r="D1855" t="s">
        <v>5901</v>
      </c>
      <c r="E1855" t="s">
        <v>6077</v>
      </c>
    </row>
    <row r="1856" spans="2:5" x14ac:dyDescent="0.25">
      <c r="B1856" t="s">
        <v>1852</v>
      </c>
      <c r="C1856" t="s">
        <v>4732</v>
      </c>
      <c r="D1856" t="s">
        <v>5901</v>
      </c>
      <c r="E1856" t="s">
        <v>6077</v>
      </c>
    </row>
    <row r="1857" spans="2:5" x14ac:dyDescent="0.25">
      <c r="B1857" t="s">
        <v>1853</v>
      </c>
      <c r="C1857" t="s">
        <v>4733</v>
      </c>
      <c r="D1857" t="s">
        <v>5901</v>
      </c>
      <c r="E1857" t="s">
        <v>6077</v>
      </c>
    </row>
    <row r="1858" spans="2:5" x14ac:dyDescent="0.25">
      <c r="B1858" t="s">
        <v>1854</v>
      </c>
      <c r="C1858" t="s">
        <v>4734</v>
      </c>
      <c r="D1858" t="s">
        <v>5901</v>
      </c>
      <c r="E1858" t="s">
        <v>6077</v>
      </c>
    </row>
    <row r="1859" spans="2:5" x14ac:dyDescent="0.25">
      <c r="B1859" t="s">
        <v>1855</v>
      </c>
      <c r="C1859" t="s">
        <v>4735</v>
      </c>
      <c r="D1859" t="s">
        <v>5901</v>
      </c>
      <c r="E1859" t="s">
        <v>6077</v>
      </c>
    </row>
    <row r="1860" spans="2:5" x14ac:dyDescent="0.25">
      <c r="B1860" t="s">
        <v>1856</v>
      </c>
      <c r="C1860" t="s">
        <v>4736</v>
      </c>
      <c r="D1860" t="s">
        <v>5901</v>
      </c>
      <c r="E1860" t="s">
        <v>6077</v>
      </c>
    </row>
    <row r="1861" spans="2:5" x14ac:dyDescent="0.25">
      <c r="B1861" t="s">
        <v>1857</v>
      </c>
      <c r="C1861" t="s">
        <v>4737</v>
      </c>
      <c r="D1861" t="s">
        <v>5901</v>
      </c>
      <c r="E1861" t="s">
        <v>6077</v>
      </c>
    </row>
    <row r="1862" spans="2:5" x14ac:dyDescent="0.25">
      <c r="B1862" t="s">
        <v>1858</v>
      </c>
      <c r="C1862" t="s">
        <v>4738</v>
      </c>
      <c r="D1862" t="s">
        <v>5901</v>
      </c>
      <c r="E1862" t="s">
        <v>6077</v>
      </c>
    </row>
    <row r="1863" spans="2:5" x14ac:dyDescent="0.25">
      <c r="B1863" t="s">
        <v>1859</v>
      </c>
      <c r="C1863" t="s">
        <v>4739</v>
      </c>
      <c r="D1863" t="s">
        <v>5901</v>
      </c>
      <c r="E1863" t="s">
        <v>6077</v>
      </c>
    </row>
    <row r="1864" spans="2:5" x14ac:dyDescent="0.25">
      <c r="B1864" t="s">
        <v>1860</v>
      </c>
      <c r="C1864" t="s">
        <v>4740</v>
      </c>
      <c r="D1864" t="s">
        <v>5901</v>
      </c>
      <c r="E1864" t="s">
        <v>6077</v>
      </c>
    </row>
    <row r="1865" spans="2:5" x14ac:dyDescent="0.25">
      <c r="B1865" t="s">
        <v>1861</v>
      </c>
      <c r="C1865" t="s">
        <v>4741</v>
      </c>
      <c r="D1865" t="s">
        <v>5901</v>
      </c>
      <c r="E1865" t="s">
        <v>6077</v>
      </c>
    </row>
    <row r="1866" spans="2:5" x14ac:dyDescent="0.25">
      <c r="B1866" t="s">
        <v>1862</v>
      </c>
      <c r="C1866" t="s">
        <v>4742</v>
      </c>
      <c r="D1866" t="s">
        <v>5901</v>
      </c>
      <c r="E1866" t="s">
        <v>6077</v>
      </c>
    </row>
    <row r="1867" spans="2:5" x14ac:dyDescent="0.25">
      <c r="B1867" t="s">
        <v>1863</v>
      </c>
      <c r="C1867" t="s">
        <v>4743</v>
      </c>
      <c r="D1867" t="s">
        <v>5901</v>
      </c>
      <c r="E1867" t="s">
        <v>6077</v>
      </c>
    </row>
    <row r="1868" spans="2:5" x14ac:dyDescent="0.25">
      <c r="B1868" t="s">
        <v>1864</v>
      </c>
      <c r="C1868" t="s">
        <v>4744</v>
      </c>
      <c r="D1868" t="s">
        <v>5901</v>
      </c>
      <c r="E1868" t="s">
        <v>6077</v>
      </c>
    </row>
    <row r="1869" spans="2:5" x14ac:dyDescent="0.25">
      <c r="B1869" t="s">
        <v>1865</v>
      </c>
      <c r="C1869" t="s">
        <v>4745</v>
      </c>
      <c r="D1869" t="s">
        <v>5902</v>
      </c>
      <c r="E1869" t="s">
        <v>6078</v>
      </c>
    </row>
    <row r="1870" spans="2:5" x14ac:dyDescent="0.25">
      <c r="B1870" t="s">
        <v>1866</v>
      </c>
      <c r="C1870" t="s">
        <v>4746</v>
      </c>
      <c r="D1870" t="s">
        <v>5902</v>
      </c>
      <c r="E1870" t="s">
        <v>6078</v>
      </c>
    </row>
    <row r="1871" spans="2:5" x14ac:dyDescent="0.25">
      <c r="B1871" t="s">
        <v>1867</v>
      </c>
      <c r="C1871" t="s">
        <v>4747</v>
      </c>
      <c r="D1871" t="s">
        <v>5902</v>
      </c>
      <c r="E1871" t="s">
        <v>6078</v>
      </c>
    </row>
    <row r="1872" spans="2:5" x14ac:dyDescent="0.25">
      <c r="B1872" t="s">
        <v>1868</v>
      </c>
      <c r="C1872" t="s">
        <v>4748</v>
      </c>
      <c r="D1872" t="s">
        <v>5902</v>
      </c>
      <c r="E1872" t="s">
        <v>6078</v>
      </c>
    </row>
    <row r="1873" spans="2:5" x14ac:dyDescent="0.25">
      <c r="B1873" t="s">
        <v>1869</v>
      </c>
      <c r="C1873" t="s">
        <v>4749</v>
      </c>
      <c r="D1873" t="s">
        <v>5902</v>
      </c>
      <c r="E1873" t="s">
        <v>6078</v>
      </c>
    </row>
    <row r="1874" spans="2:5" x14ac:dyDescent="0.25">
      <c r="B1874" t="s">
        <v>1870</v>
      </c>
      <c r="C1874" t="s">
        <v>4750</v>
      </c>
      <c r="D1874" t="s">
        <v>5902</v>
      </c>
      <c r="E1874" t="s">
        <v>6078</v>
      </c>
    </row>
    <row r="1875" spans="2:5" x14ac:dyDescent="0.25">
      <c r="B1875" t="s">
        <v>1871</v>
      </c>
      <c r="C1875" t="s">
        <v>4751</v>
      </c>
      <c r="D1875" t="s">
        <v>5902</v>
      </c>
      <c r="E1875" t="s">
        <v>6078</v>
      </c>
    </row>
    <row r="1876" spans="2:5" x14ac:dyDescent="0.25">
      <c r="B1876" t="s">
        <v>1872</v>
      </c>
      <c r="C1876" t="s">
        <v>4752</v>
      </c>
      <c r="D1876" t="s">
        <v>5902</v>
      </c>
      <c r="E1876" t="s">
        <v>6078</v>
      </c>
    </row>
    <row r="1877" spans="2:5" x14ac:dyDescent="0.25">
      <c r="B1877" t="s">
        <v>1873</v>
      </c>
      <c r="C1877" t="s">
        <v>4753</v>
      </c>
      <c r="D1877" t="s">
        <v>5902</v>
      </c>
      <c r="E1877" t="s">
        <v>6078</v>
      </c>
    </row>
    <row r="1878" spans="2:5" x14ac:dyDescent="0.25">
      <c r="B1878" t="s">
        <v>1874</v>
      </c>
      <c r="C1878" t="s">
        <v>4754</v>
      </c>
      <c r="D1878" t="s">
        <v>5902</v>
      </c>
      <c r="E1878" t="s">
        <v>6078</v>
      </c>
    </row>
    <row r="1879" spans="2:5" x14ac:dyDescent="0.25">
      <c r="B1879" t="s">
        <v>1875</v>
      </c>
      <c r="C1879" t="s">
        <v>4755</v>
      </c>
      <c r="D1879" t="s">
        <v>5902</v>
      </c>
      <c r="E1879" t="s">
        <v>6078</v>
      </c>
    </row>
    <row r="1880" spans="2:5" x14ac:dyDescent="0.25">
      <c r="B1880" t="s">
        <v>1876</v>
      </c>
      <c r="C1880" t="s">
        <v>4756</v>
      </c>
      <c r="D1880" t="s">
        <v>5903</v>
      </c>
      <c r="E1880" t="s">
        <v>6079</v>
      </c>
    </row>
    <row r="1881" spans="2:5" x14ac:dyDescent="0.25">
      <c r="B1881" t="s">
        <v>1877</v>
      </c>
      <c r="C1881" t="s">
        <v>4757</v>
      </c>
      <c r="D1881" t="s">
        <v>5904</v>
      </c>
      <c r="E1881" t="s">
        <v>6080</v>
      </c>
    </row>
    <row r="1882" spans="2:5" x14ac:dyDescent="0.25">
      <c r="B1882" t="s">
        <v>1878</v>
      </c>
      <c r="C1882" t="s">
        <v>4758</v>
      </c>
      <c r="D1882" t="s">
        <v>5904</v>
      </c>
      <c r="E1882" t="s">
        <v>6080</v>
      </c>
    </row>
    <row r="1883" spans="2:5" x14ac:dyDescent="0.25">
      <c r="B1883" t="s">
        <v>1879</v>
      </c>
      <c r="C1883" t="s">
        <v>4759</v>
      </c>
      <c r="D1883" t="s">
        <v>5904</v>
      </c>
      <c r="E1883" t="s">
        <v>6080</v>
      </c>
    </row>
    <row r="1884" spans="2:5" x14ac:dyDescent="0.25">
      <c r="B1884" t="s">
        <v>1880</v>
      </c>
      <c r="C1884" t="s">
        <v>4760</v>
      </c>
      <c r="D1884" t="s">
        <v>5904</v>
      </c>
      <c r="E1884" t="s">
        <v>6080</v>
      </c>
    </row>
    <row r="1885" spans="2:5" x14ac:dyDescent="0.25">
      <c r="B1885" t="s">
        <v>1881</v>
      </c>
      <c r="C1885" t="s">
        <v>4761</v>
      </c>
      <c r="D1885" t="s">
        <v>5904</v>
      </c>
      <c r="E1885" t="s">
        <v>6080</v>
      </c>
    </row>
    <row r="1886" spans="2:5" x14ac:dyDescent="0.25">
      <c r="B1886" t="s">
        <v>1882</v>
      </c>
      <c r="C1886" t="s">
        <v>4762</v>
      </c>
      <c r="D1886" t="s">
        <v>5905</v>
      </c>
      <c r="E1886" t="s">
        <v>6081</v>
      </c>
    </row>
    <row r="1887" spans="2:5" x14ac:dyDescent="0.25">
      <c r="B1887" t="s">
        <v>1883</v>
      </c>
      <c r="C1887" t="s">
        <v>4763</v>
      </c>
      <c r="D1887" t="s">
        <v>5905</v>
      </c>
      <c r="E1887" t="s">
        <v>6081</v>
      </c>
    </row>
    <row r="1888" spans="2:5" x14ac:dyDescent="0.25">
      <c r="B1888" t="s">
        <v>1884</v>
      </c>
      <c r="C1888" t="s">
        <v>4764</v>
      </c>
      <c r="D1888" t="s">
        <v>5905</v>
      </c>
      <c r="E1888" t="s">
        <v>6081</v>
      </c>
    </row>
    <row r="1889" spans="2:5" x14ac:dyDescent="0.25">
      <c r="B1889" t="s">
        <v>1885</v>
      </c>
      <c r="C1889" t="s">
        <v>4765</v>
      </c>
      <c r="D1889" t="s">
        <v>5905</v>
      </c>
      <c r="E1889" t="s">
        <v>6081</v>
      </c>
    </row>
    <row r="1890" spans="2:5" x14ac:dyDescent="0.25">
      <c r="B1890" t="s">
        <v>1886</v>
      </c>
      <c r="C1890" t="s">
        <v>4766</v>
      </c>
      <c r="D1890" t="s">
        <v>5905</v>
      </c>
      <c r="E1890" t="s">
        <v>6081</v>
      </c>
    </row>
    <row r="1891" spans="2:5" x14ac:dyDescent="0.25">
      <c r="B1891" t="s">
        <v>1887</v>
      </c>
      <c r="C1891" t="s">
        <v>4767</v>
      </c>
      <c r="D1891" t="s">
        <v>5905</v>
      </c>
      <c r="E1891" t="s">
        <v>6081</v>
      </c>
    </row>
    <row r="1892" spans="2:5" x14ac:dyDescent="0.25">
      <c r="B1892" t="s">
        <v>1888</v>
      </c>
      <c r="C1892" t="s">
        <v>4768</v>
      </c>
      <c r="D1892" t="s">
        <v>5905</v>
      </c>
      <c r="E1892" t="s">
        <v>6081</v>
      </c>
    </row>
    <row r="1893" spans="2:5" x14ac:dyDescent="0.25">
      <c r="B1893" t="s">
        <v>1889</v>
      </c>
      <c r="C1893" t="s">
        <v>4769</v>
      </c>
      <c r="D1893" t="s">
        <v>5905</v>
      </c>
      <c r="E1893" t="s">
        <v>6081</v>
      </c>
    </row>
    <row r="1894" spans="2:5" x14ac:dyDescent="0.25">
      <c r="B1894" t="s">
        <v>1890</v>
      </c>
      <c r="C1894" t="s">
        <v>4770</v>
      </c>
      <c r="D1894" t="s">
        <v>5905</v>
      </c>
      <c r="E1894" t="s">
        <v>6081</v>
      </c>
    </row>
    <row r="1895" spans="2:5" x14ac:dyDescent="0.25">
      <c r="B1895" t="s">
        <v>1891</v>
      </c>
      <c r="C1895" t="s">
        <v>4771</v>
      </c>
      <c r="D1895" t="s">
        <v>5905</v>
      </c>
      <c r="E1895" t="s">
        <v>6081</v>
      </c>
    </row>
    <row r="1896" spans="2:5" x14ac:dyDescent="0.25">
      <c r="B1896" t="s">
        <v>1892</v>
      </c>
      <c r="C1896" t="s">
        <v>4772</v>
      </c>
      <c r="D1896" t="s">
        <v>5905</v>
      </c>
      <c r="E1896" t="s">
        <v>6081</v>
      </c>
    </row>
    <row r="1897" spans="2:5" x14ac:dyDescent="0.25">
      <c r="B1897" t="s">
        <v>1893</v>
      </c>
      <c r="C1897" t="s">
        <v>4773</v>
      </c>
      <c r="D1897" t="s">
        <v>5905</v>
      </c>
      <c r="E1897" t="s">
        <v>6081</v>
      </c>
    </row>
    <row r="1898" spans="2:5" x14ac:dyDescent="0.25">
      <c r="B1898" t="s">
        <v>1894</v>
      </c>
      <c r="C1898" t="s">
        <v>4774</v>
      </c>
      <c r="D1898" t="s">
        <v>5905</v>
      </c>
      <c r="E1898" t="s">
        <v>6081</v>
      </c>
    </row>
    <row r="1899" spans="2:5" x14ac:dyDescent="0.25">
      <c r="B1899" t="s">
        <v>1895</v>
      </c>
      <c r="C1899" t="s">
        <v>4775</v>
      </c>
      <c r="D1899" t="s">
        <v>5905</v>
      </c>
      <c r="E1899" t="s">
        <v>6081</v>
      </c>
    </row>
    <row r="1900" spans="2:5" x14ac:dyDescent="0.25">
      <c r="B1900" t="s">
        <v>1896</v>
      </c>
      <c r="C1900" t="s">
        <v>4776</v>
      </c>
      <c r="D1900" t="s">
        <v>5905</v>
      </c>
      <c r="E1900" t="s">
        <v>6081</v>
      </c>
    </row>
    <row r="1901" spans="2:5" x14ac:dyDescent="0.25">
      <c r="B1901" t="s">
        <v>1897</v>
      </c>
      <c r="C1901" t="s">
        <v>4777</v>
      </c>
      <c r="D1901" t="s">
        <v>5905</v>
      </c>
      <c r="E1901" t="s">
        <v>6081</v>
      </c>
    </row>
    <row r="1902" spans="2:5" x14ac:dyDescent="0.25">
      <c r="B1902" t="s">
        <v>1898</v>
      </c>
      <c r="C1902" t="s">
        <v>4778</v>
      </c>
      <c r="D1902" t="s">
        <v>5905</v>
      </c>
      <c r="E1902" t="s">
        <v>6081</v>
      </c>
    </row>
    <row r="1903" spans="2:5" x14ac:dyDescent="0.25">
      <c r="B1903" t="s">
        <v>1899</v>
      </c>
      <c r="C1903" t="s">
        <v>4779</v>
      </c>
      <c r="D1903" t="s">
        <v>5905</v>
      </c>
      <c r="E1903" t="s">
        <v>6081</v>
      </c>
    </row>
    <row r="1904" spans="2:5" x14ac:dyDescent="0.25">
      <c r="B1904" t="s">
        <v>1900</v>
      </c>
      <c r="C1904" t="s">
        <v>4780</v>
      </c>
      <c r="D1904" t="s">
        <v>5905</v>
      </c>
      <c r="E1904" t="s">
        <v>6081</v>
      </c>
    </row>
    <row r="1905" spans="2:5" x14ac:dyDescent="0.25">
      <c r="B1905" t="s">
        <v>1901</v>
      </c>
      <c r="C1905" t="s">
        <v>4781</v>
      </c>
      <c r="D1905" t="s">
        <v>5905</v>
      </c>
      <c r="E1905" t="s">
        <v>6081</v>
      </c>
    </row>
    <row r="1906" spans="2:5" x14ac:dyDescent="0.25">
      <c r="B1906" t="s">
        <v>1902</v>
      </c>
      <c r="C1906" t="s">
        <v>4782</v>
      </c>
      <c r="D1906" t="s">
        <v>5905</v>
      </c>
      <c r="E1906" t="s">
        <v>6081</v>
      </c>
    </row>
    <row r="1907" spans="2:5" x14ac:dyDescent="0.25">
      <c r="B1907" t="s">
        <v>1903</v>
      </c>
      <c r="C1907" t="s">
        <v>4783</v>
      </c>
      <c r="D1907" t="s">
        <v>5905</v>
      </c>
      <c r="E1907" t="s">
        <v>6081</v>
      </c>
    </row>
    <row r="1908" spans="2:5" x14ac:dyDescent="0.25">
      <c r="B1908" t="s">
        <v>1904</v>
      </c>
      <c r="C1908" t="s">
        <v>4784</v>
      </c>
      <c r="D1908" t="s">
        <v>5905</v>
      </c>
      <c r="E1908" t="s">
        <v>6081</v>
      </c>
    </row>
    <row r="1909" spans="2:5" x14ac:dyDescent="0.25">
      <c r="B1909" t="s">
        <v>1905</v>
      </c>
      <c r="C1909" t="s">
        <v>4785</v>
      </c>
      <c r="D1909" t="s">
        <v>5905</v>
      </c>
      <c r="E1909" t="s">
        <v>6081</v>
      </c>
    </row>
    <row r="1910" spans="2:5" x14ac:dyDescent="0.25">
      <c r="B1910" t="s">
        <v>1906</v>
      </c>
      <c r="C1910" t="s">
        <v>4786</v>
      </c>
      <c r="D1910" t="s">
        <v>5905</v>
      </c>
      <c r="E1910" t="s">
        <v>6081</v>
      </c>
    </row>
    <row r="1911" spans="2:5" x14ac:dyDescent="0.25">
      <c r="B1911" t="s">
        <v>1907</v>
      </c>
      <c r="C1911" t="s">
        <v>4787</v>
      </c>
      <c r="D1911" t="s">
        <v>5905</v>
      </c>
      <c r="E1911" t="s">
        <v>6081</v>
      </c>
    </row>
    <row r="1912" spans="2:5" x14ac:dyDescent="0.25">
      <c r="B1912" t="s">
        <v>1908</v>
      </c>
      <c r="C1912" t="s">
        <v>4788</v>
      </c>
      <c r="D1912" t="s">
        <v>5905</v>
      </c>
      <c r="E1912" t="s">
        <v>6081</v>
      </c>
    </row>
    <row r="1913" spans="2:5" x14ac:dyDescent="0.25">
      <c r="B1913" t="s">
        <v>1909</v>
      </c>
      <c r="C1913" t="s">
        <v>4789</v>
      </c>
      <c r="D1913" t="s">
        <v>5905</v>
      </c>
      <c r="E1913" t="s">
        <v>6081</v>
      </c>
    </row>
    <row r="1914" spans="2:5" x14ac:dyDescent="0.25">
      <c r="B1914" t="s">
        <v>1910</v>
      </c>
      <c r="C1914" t="s">
        <v>4790</v>
      </c>
      <c r="D1914" t="s">
        <v>5905</v>
      </c>
      <c r="E1914" t="s">
        <v>6081</v>
      </c>
    </row>
    <row r="1915" spans="2:5" x14ac:dyDescent="0.25">
      <c r="B1915" t="s">
        <v>1911</v>
      </c>
      <c r="C1915" t="s">
        <v>4791</v>
      </c>
      <c r="D1915" t="s">
        <v>5905</v>
      </c>
      <c r="E1915" t="s">
        <v>6081</v>
      </c>
    </row>
    <row r="1916" spans="2:5" x14ac:dyDescent="0.25">
      <c r="B1916" t="s">
        <v>1912</v>
      </c>
      <c r="C1916" t="s">
        <v>4792</v>
      </c>
      <c r="D1916" t="s">
        <v>5905</v>
      </c>
      <c r="E1916" t="s">
        <v>6081</v>
      </c>
    </row>
    <row r="1917" spans="2:5" x14ac:dyDescent="0.25">
      <c r="B1917" t="s">
        <v>1913</v>
      </c>
      <c r="C1917" t="s">
        <v>4793</v>
      </c>
      <c r="D1917" t="s">
        <v>5905</v>
      </c>
      <c r="E1917" t="s">
        <v>6081</v>
      </c>
    </row>
    <row r="1918" spans="2:5" x14ac:dyDescent="0.25">
      <c r="B1918" t="s">
        <v>1914</v>
      </c>
      <c r="C1918" t="s">
        <v>4794</v>
      </c>
      <c r="D1918" t="s">
        <v>5905</v>
      </c>
      <c r="E1918" t="s">
        <v>6081</v>
      </c>
    </row>
    <row r="1919" spans="2:5" x14ac:dyDescent="0.25">
      <c r="B1919" t="s">
        <v>1915</v>
      </c>
      <c r="C1919" t="s">
        <v>4795</v>
      </c>
      <c r="D1919" t="s">
        <v>5905</v>
      </c>
      <c r="E1919" t="s">
        <v>6081</v>
      </c>
    </row>
    <row r="1920" spans="2:5" x14ac:dyDescent="0.25">
      <c r="B1920" t="s">
        <v>1916</v>
      </c>
      <c r="C1920" t="s">
        <v>4796</v>
      </c>
      <c r="D1920" t="s">
        <v>5905</v>
      </c>
      <c r="E1920" t="s">
        <v>6081</v>
      </c>
    </row>
    <row r="1921" spans="2:5" x14ac:dyDescent="0.25">
      <c r="B1921" t="s">
        <v>1917</v>
      </c>
      <c r="C1921" t="s">
        <v>4797</v>
      </c>
      <c r="D1921" t="s">
        <v>5905</v>
      </c>
      <c r="E1921" t="s">
        <v>6081</v>
      </c>
    </row>
    <row r="1922" spans="2:5" x14ac:dyDescent="0.25">
      <c r="B1922" t="s">
        <v>1918</v>
      </c>
      <c r="C1922" t="s">
        <v>4798</v>
      </c>
      <c r="D1922" t="s">
        <v>5905</v>
      </c>
      <c r="E1922" t="s">
        <v>6081</v>
      </c>
    </row>
    <row r="1923" spans="2:5" x14ac:dyDescent="0.25">
      <c r="B1923" t="s">
        <v>1919</v>
      </c>
      <c r="C1923" t="s">
        <v>4799</v>
      </c>
      <c r="D1923" t="s">
        <v>5905</v>
      </c>
      <c r="E1923" t="s">
        <v>6081</v>
      </c>
    </row>
    <row r="1924" spans="2:5" x14ac:dyDescent="0.25">
      <c r="B1924" t="s">
        <v>1920</v>
      </c>
      <c r="C1924" t="s">
        <v>4800</v>
      </c>
      <c r="D1924" t="s">
        <v>5905</v>
      </c>
      <c r="E1924" t="s">
        <v>6081</v>
      </c>
    </row>
    <row r="1925" spans="2:5" x14ac:dyDescent="0.25">
      <c r="B1925" t="s">
        <v>1921</v>
      </c>
      <c r="C1925" t="s">
        <v>4801</v>
      </c>
      <c r="D1925" t="s">
        <v>5905</v>
      </c>
      <c r="E1925" t="s">
        <v>6081</v>
      </c>
    </row>
    <row r="1926" spans="2:5" x14ac:dyDescent="0.25">
      <c r="B1926" t="s">
        <v>1922</v>
      </c>
      <c r="C1926" t="s">
        <v>4802</v>
      </c>
      <c r="D1926" t="s">
        <v>5905</v>
      </c>
      <c r="E1926" t="s">
        <v>6081</v>
      </c>
    </row>
    <row r="1927" spans="2:5" x14ac:dyDescent="0.25">
      <c r="B1927" t="s">
        <v>1923</v>
      </c>
      <c r="C1927" t="s">
        <v>4803</v>
      </c>
      <c r="D1927" t="s">
        <v>5905</v>
      </c>
      <c r="E1927" t="s">
        <v>6081</v>
      </c>
    </row>
    <row r="1928" spans="2:5" x14ac:dyDescent="0.25">
      <c r="B1928" t="s">
        <v>1924</v>
      </c>
      <c r="C1928" t="s">
        <v>4804</v>
      </c>
      <c r="D1928" t="s">
        <v>5905</v>
      </c>
      <c r="E1928" t="s">
        <v>6081</v>
      </c>
    </row>
    <row r="1929" spans="2:5" x14ac:dyDescent="0.25">
      <c r="B1929" t="s">
        <v>1925</v>
      </c>
      <c r="C1929" t="s">
        <v>4805</v>
      </c>
      <c r="D1929" t="s">
        <v>5905</v>
      </c>
      <c r="E1929" t="s">
        <v>6081</v>
      </c>
    </row>
    <row r="1930" spans="2:5" x14ac:dyDescent="0.25">
      <c r="B1930" t="s">
        <v>1926</v>
      </c>
      <c r="C1930" t="s">
        <v>4806</v>
      </c>
      <c r="D1930" t="s">
        <v>5905</v>
      </c>
      <c r="E1930" t="s">
        <v>6081</v>
      </c>
    </row>
    <row r="1931" spans="2:5" x14ac:dyDescent="0.25">
      <c r="B1931" t="s">
        <v>1927</v>
      </c>
      <c r="C1931" t="s">
        <v>4807</v>
      </c>
      <c r="D1931" t="s">
        <v>5905</v>
      </c>
      <c r="E1931" t="s">
        <v>6081</v>
      </c>
    </row>
    <row r="1932" spans="2:5" x14ac:dyDescent="0.25">
      <c r="B1932" t="s">
        <v>1928</v>
      </c>
      <c r="C1932" t="s">
        <v>4808</v>
      </c>
      <c r="D1932" t="s">
        <v>5905</v>
      </c>
      <c r="E1932" t="s">
        <v>6081</v>
      </c>
    </row>
    <row r="1933" spans="2:5" x14ac:dyDescent="0.25">
      <c r="B1933" t="s">
        <v>1929</v>
      </c>
      <c r="C1933" t="s">
        <v>4809</v>
      </c>
      <c r="D1933" t="s">
        <v>5905</v>
      </c>
      <c r="E1933" t="s">
        <v>6081</v>
      </c>
    </row>
    <row r="1934" spans="2:5" x14ac:dyDescent="0.25">
      <c r="B1934" t="s">
        <v>1930</v>
      </c>
      <c r="C1934" t="s">
        <v>4810</v>
      </c>
      <c r="D1934" t="s">
        <v>5905</v>
      </c>
      <c r="E1934" t="s">
        <v>6081</v>
      </c>
    </row>
    <row r="1935" spans="2:5" x14ac:dyDescent="0.25">
      <c r="B1935" t="s">
        <v>1931</v>
      </c>
      <c r="C1935" t="s">
        <v>4811</v>
      </c>
      <c r="D1935" t="s">
        <v>5905</v>
      </c>
      <c r="E1935" t="s">
        <v>6081</v>
      </c>
    </row>
    <row r="1936" spans="2:5" x14ac:dyDescent="0.25">
      <c r="B1936" t="s">
        <v>1932</v>
      </c>
      <c r="C1936" t="s">
        <v>4812</v>
      </c>
      <c r="D1936" t="s">
        <v>5905</v>
      </c>
      <c r="E1936" t="s">
        <v>6081</v>
      </c>
    </row>
    <row r="1937" spans="2:5" x14ac:dyDescent="0.25">
      <c r="B1937" t="s">
        <v>1933</v>
      </c>
      <c r="C1937" t="s">
        <v>4813</v>
      </c>
      <c r="D1937" t="s">
        <v>5905</v>
      </c>
      <c r="E1937" t="s">
        <v>6081</v>
      </c>
    </row>
    <row r="1938" spans="2:5" x14ac:dyDescent="0.25">
      <c r="B1938" t="s">
        <v>1934</v>
      </c>
      <c r="C1938" t="s">
        <v>4814</v>
      </c>
      <c r="D1938" t="s">
        <v>5905</v>
      </c>
      <c r="E1938" t="s">
        <v>6081</v>
      </c>
    </row>
    <row r="1939" spans="2:5" x14ac:dyDescent="0.25">
      <c r="B1939" t="s">
        <v>1935</v>
      </c>
      <c r="C1939" t="s">
        <v>4815</v>
      </c>
      <c r="D1939" t="s">
        <v>5905</v>
      </c>
      <c r="E1939" t="s">
        <v>6081</v>
      </c>
    </row>
    <row r="1940" spans="2:5" x14ac:dyDescent="0.25">
      <c r="B1940" t="s">
        <v>1936</v>
      </c>
      <c r="C1940" t="s">
        <v>4816</v>
      </c>
      <c r="D1940" t="s">
        <v>5905</v>
      </c>
      <c r="E1940" t="s">
        <v>6081</v>
      </c>
    </row>
    <row r="1941" spans="2:5" x14ac:dyDescent="0.25">
      <c r="B1941" t="s">
        <v>1937</v>
      </c>
      <c r="C1941" t="s">
        <v>4817</v>
      </c>
      <c r="D1941" t="s">
        <v>5905</v>
      </c>
      <c r="E1941" t="s">
        <v>6081</v>
      </c>
    </row>
    <row r="1942" spans="2:5" x14ac:dyDescent="0.25">
      <c r="B1942" t="s">
        <v>1938</v>
      </c>
      <c r="C1942" t="s">
        <v>4818</v>
      </c>
      <c r="D1942" t="s">
        <v>5905</v>
      </c>
      <c r="E1942" t="s">
        <v>6081</v>
      </c>
    </row>
    <row r="1943" spans="2:5" x14ac:dyDescent="0.25">
      <c r="B1943" t="s">
        <v>1939</v>
      </c>
      <c r="C1943" t="s">
        <v>4819</v>
      </c>
      <c r="D1943" t="s">
        <v>5905</v>
      </c>
      <c r="E1943" t="s">
        <v>6081</v>
      </c>
    </row>
    <row r="1944" spans="2:5" x14ac:dyDescent="0.25">
      <c r="B1944" t="s">
        <v>1940</v>
      </c>
      <c r="C1944" t="s">
        <v>4820</v>
      </c>
      <c r="D1944" t="s">
        <v>5905</v>
      </c>
      <c r="E1944" t="s">
        <v>6081</v>
      </c>
    </row>
    <row r="1945" spans="2:5" x14ac:dyDescent="0.25">
      <c r="B1945" t="s">
        <v>1941</v>
      </c>
      <c r="C1945" t="s">
        <v>4821</v>
      </c>
      <c r="D1945" t="s">
        <v>5905</v>
      </c>
      <c r="E1945" t="s">
        <v>6081</v>
      </c>
    </row>
    <row r="1946" spans="2:5" x14ac:dyDescent="0.25">
      <c r="B1946" t="s">
        <v>1942</v>
      </c>
      <c r="C1946" t="s">
        <v>4822</v>
      </c>
      <c r="D1946" t="s">
        <v>5905</v>
      </c>
      <c r="E1946" t="s">
        <v>6081</v>
      </c>
    </row>
    <row r="1947" spans="2:5" x14ac:dyDescent="0.25">
      <c r="B1947" t="s">
        <v>1943</v>
      </c>
      <c r="C1947" t="s">
        <v>4823</v>
      </c>
      <c r="D1947" t="s">
        <v>5905</v>
      </c>
      <c r="E1947" t="s">
        <v>6081</v>
      </c>
    </row>
    <row r="1948" spans="2:5" x14ac:dyDescent="0.25">
      <c r="B1948" t="s">
        <v>1944</v>
      </c>
      <c r="C1948" t="s">
        <v>4824</v>
      </c>
      <c r="D1948" t="s">
        <v>5905</v>
      </c>
      <c r="E1948" t="s">
        <v>6081</v>
      </c>
    </row>
    <row r="1949" spans="2:5" x14ac:dyDescent="0.25">
      <c r="B1949" t="s">
        <v>1945</v>
      </c>
      <c r="C1949" t="s">
        <v>4825</v>
      </c>
      <c r="D1949" t="s">
        <v>5905</v>
      </c>
      <c r="E1949" t="s">
        <v>6081</v>
      </c>
    </row>
    <row r="1950" spans="2:5" x14ac:dyDescent="0.25">
      <c r="B1950" t="s">
        <v>1946</v>
      </c>
      <c r="C1950" t="s">
        <v>4826</v>
      </c>
      <c r="D1950" t="s">
        <v>5905</v>
      </c>
      <c r="E1950" t="s">
        <v>6081</v>
      </c>
    </row>
    <row r="1951" spans="2:5" x14ac:dyDescent="0.25">
      <c r="B1951" t="s">
        <v>1947</v>
      </c>
      <c r="C1951" t="s">
        <v>4827</v>
      </c>
      <c r="D1951" t="s">
        <v>5905</v>
      </c>
      <c r="E1951" t="s">
        <v>6081</v>
      </c>
    </row>
    <row r="1952" spans="2:5" x14ac:dyDescent="0.25">
      <c r="B1952" t="s">
        <v>1948</v>
      </c>
      <c r="C1952" t="s">
        <v>4828</v>
      </c>
      <c r="D1952" t="s">
        <v>5905</v>
      </c>
      <c r="E1952" t="s">
        <v>6081</v>
      </c>
    </row>
    <row r="1953" spans="2:5" x14ac:dyDescent="0.25">
      <c r="B1953" t="s">
        <v>1949</v>
      </c>
      <c r="C1953" t="s">
        <v>4829</v>
      </c>
      <c r="D1953" t="s">
        <v>5905</v>
      </c>
      <c r="E1953" t="s">
        <v>6081</v>
      </c>
    </row>
    <row r="1954" spans="2:5" x14ac:dyDescent="0.25">
      <c r="B1954" t="s">
        <v>1950</v>
      </c>
      <c r="C1954" t="s">
        <v>4830</v>
      </c>
      <c r="D1954" t="s">
        <v>5906</v>
      </c>
      <c r="E1954" t="s">
        <v>6082</v>
      </c>
    </row>
    <row r="1955" spans="2:5" x14ac:dyDescent="0.25">
      <c r="B1955" t="s">
        <v>1951</v>
      </c>
      <c r="C1955" t="s">
        <v>4831</v>
      </c>
      <c r="D1955" t="s">
        <v>5906</v>
      </c>
      <c r="E1955" t="s">
        <v>6082</v>
      </c>
    </row>
    <row r="1956" spans="2:5" x14ac:dyDescent="0.25">
      <c r="B1956" t="s">
        <v>1952</v>
      </c>
      <c r="C1956" t="s">
        <v>4832</v>
      </c>
      <c r="D1956" t="s">
        <v>5906</v>
      </c>
      <c r="E1956" t="s">
        <v>6082</v>
      </c>
    </row>
    <row r="1957" spans="2:5" x14ac:dyDescent="0.25">
      <c r="B1957" t="s">
        <v>1953</v>
      </c>
      <c r="C1957" t="s">
        <v>4833</v>
      </c>
      <c r="D1957" t="s">
        <v>5906</v>
      </c>
      <c r="E1957" t="s">
        <v>6082</v>
      </c>
    </row>
    <row r="1958" spans="2:5" x14ac:dyDescent="0.25">
      <c r="B1958" t="s">
        <v>1954</v>
      </c>
      <c r="C1958" t="s">
        <v>4834</v>
      </c>
      <c r="D1958" t="s">
        <v>5906</v>
      </c>
      <c r="E1958" t="s">
        <v>6082</v>
      </c>
    </row>
    <row r="1959" spans="2:5" x14ac:dyDescent="0.25">
      <c r="B1959" t="s">
        <v>1955</v>
      </c>
      <c r="C1959" t="s">
        <v>4835</v>
      </c>
      <c r="D1959" t="s">
        <v>5906</v>
      </c>
      <c r="E1959" t="s">
        <v>6082</v>
      </c>
    </row>
    <row r="1960" spans="2:5" x14ac:dyDescent="0.25">
      <c r="B1960" t="s">
        <v>1956</v>
      </c>
      <c r="C1960" t="s">
        <v>4836</v>
      </c>
      <c r="D1960" t="s">
        <v>5906</v>
      </c>
      <c r="E1960" t="s">
        <v>6082</v>
      </c>
    </row>
    <row r="1961" spans="2:5" x14ac:dyDescent="0.25">
      <c r="B1961" t="s">
        <v>1957</v>
      </c>
      <c r="C1961" t="s">
        <v>4837</v>
      </c>
      <c r="D1961" t="s">
        <v>5906</v>
      </c>
      <c r="E1961" t="s">
        <v>6082</v>
      </c>
    </row>
    <row r="1962" spans="2:5" x14ac:dyDescent="0.25">
      <c r="B1962" t="s">
        <v>1958</v>
      </c>
      <c r="C1962" t="s">
        <v>4838</v>
      </c>
      <c r="D1962" t="s">
        <v>5906</v>
      </c>
      <c r="E1962" t="s">
        <v>6082</v>
      </c>
    </row>
    <row r="1963" spans="2:5" x14ac:dyDescent="0.25">
      <c r="B1963" t="s">
        <v>1959</v>
      </c>
      <c r="C1963" t="s">
        <v>4839</v>
      </c>
      <c r="D1963" t="s">
        <v>5906</v>
      </c>
      <c r="E1963" t="s">
        <v>6082</v>
      </c>
    </row>
    <row r="1964" spans="2:5" x14ac:dyDescent="0.25">
      <c r="B1964" t="s">
        <v>1960</v>
      </c>
      <c r="C1964" t="s">
        <v>4840</v>
      </c>
      <c r="D1964" t="s">
        <v>5906</v>
      </c>
      <c r="E1964" t="s">
        <v>6082</v>
      </c>
    </row>
    <row r="1965" spans="2:5" x14ac:dyDescent="0.25">
      <c r="B1965" t="s">
        <v>1961</v>
      </c>
      <c r="C1965" t="s">
        <v>4841</v>
      </c>
      <c r="D1965" t="s">
        <v>5906</v>
      </c>
      <c r="E1965" t="s">
        <v>6082</v>
      </c>
    </row>
    <row r="1966" spans="2:5" x14ac:dyDescent="0.25">
      <c r="B1966" t="s">
        <v>1962</v>
      </c>
      <c r="C1966" t="s">
        <v>4842</v>
      </c>
      <c r="D1966" t="s">
        <v>5907</v>
      </c>
      <c r="E1966" t="s">
        <v>6083</v>
      </c>
    </row>
    <row r="1967" spans="2:5" x14ac:dyDescent="0.25">
      <c r="B1967" t="s">
        <v>1963</v>
      </c>
      <c r="C1967" t="s">
        <v>4843</v>
      </c>
      <c r="D1967" t="s">
        <v>5907</v>
      </c>
      <c r="E1967" t="s">
        <v>6083</v>
      </c>
    </row>
    <row r="1968" spans="2:5" x14ac:dyDescent="0.25">
      <c r="B1968" t="s">
        <v>1964</v>
      </c>
      <c r="C1968" t="s">
        <v>4844</v>
      </c>
      <c r="D1968" t="s">
        <v>5907</v>
      </c>
      <c r="E1968" t="s">
        <v>6083</v>
      </c>
    </row>
    <row r="1969" spans="2:5" x14ac:dyDescent="0.25">
      <c r="B1969" t="s">
        <v>1965</v>
      </c>
      <c r="C1969" t="s">
        <v>4845</v>
      </c>
      <c r="D1969" t="s">
        <v>5908</v>
      </c>
      <c r="E1969" t="s">
        <v>6084</v>
      </c>
    </row>
    <row r="1970" spans="2:5" x14ac:dyDescent="0.25">
      <c r="B1970" t="s">
        <v>1966</v>
      </c>
      <c r="C1970" t="s">
        <v>4846</v>
      </c>
      <c r="D1970" t="s">
        <v>5908</v>
      </c>
      <c r="E1970" t="s">
        <v>6084</v>
      </c>
    </row>
    <row r="1971" spans="2:5" x14ac:dyDescent="0.25">
      <c r="B1971" t="s">
        <v>1967</v>
      </c>
      <c r="C1971" t="s">
        <v>4847</v>
      </c>
      <c r="D1971" t="s">
        <v>5908</v>
      </c>
      <c r="E1971" t="s">
        <v>6084</v>
      </c>
    </row>
    <row r="1972" spans="2:5" x14ac:dyDescent="0.25">
      <c r="B1972" t="s">
        <v>1968</v>
      </c>
      <c r="C1972" t="s">
        <v>4848</v>
      </c>
      <c r="D1972" t="s">
        <v>5908</v>
      </c>
      <c r="E1972" t="s">
        <v>6084</v>
      </c>
    </row>
    <row r="1973" spans="2:5" x14ac:dyDescent="0.25">
      <c r="B1973" t="s">
        <v>1969</v>
      </c>
      <c r="C1973" t="s">
        <v>4849</v>
      </c>
      <c r="D1973" t="s">
        <v>5908</v>
      </c>
      <c r="E1973" t="s">
        <v>6084</v>
      </c>
    </row>
    <row r="1974" spans="2:5" x14ac:dyDescent="0.25">
      <c r="B1974" t="s">
        <v>1970</v>
      </c>
      <c r="C1974" t="s">
        <v>4850</v>
      </c>
      <c r="D1974" t="s">
        <v>5908</v>
      </c>
      <c r="E1974" t="s">
        <v>6084</v>
      </c>
    </row>
    <row r="1975" spans="2:5" x14ac:dyDescent="0.25">
      <c r="B1975" t="s">
        <v>1971</v>
      </c>
      <c r="C1975" t="s">
        <v>4851</v>
      </c>
      <c r="D1975" t="s">
        <v>5908</v>
      </c>
      <c r="E1975" t="s">
        <v>6084</v>
      </c>
    </row>
    <row r="1976" spans="2:5" x14ac:dyDescent="0.25">
      <c r="B1976" t="s">
        <v>1972</v>
      </c>
      <c r="C1976" t="s">
        <v>4852</v>
      </c>
      <c r="D1976" t="s">
        <v>5908</v>
      </c>
      <c r="E1976" t="s">
        <v>6084</v>
      </c>
    </row>
    <row r="1977" spans="2:5" x14ac:dyDescent="0.25">
      <c r="B1977" t="s">
        <v>1973</v>
      </c>
      <c r="C1977" t="s">
        <v>4853</v>
      </c>
      <c r="D1977" t="s">
        <v>5908</v>
      </c>
      <c r="E1977" t="s">
        <v>6084</v>
      </c>
    </row>
    <row r="1978" spans="2:5" x14ac:dyDescent="0.25">
      <c r="B1978" t="s">
        <v>1974</v>
      </c>
      <c r="C1978" t="s">
        <v>4854</v>
      </c>
      <c r="D1978" t="s">
        <v>5908</v>
      </c>
      <c r="E1978" t="s">
        <v>6084</v>
      </c>
    </row>
    <row r="1979" spans="2:5" x14ac:dyDescent="0.25">
      <c r="B1979" t="s">
        <v>1975</v>
      </c>
      <c r="C1979" t="s">
        <v>4855</v>
      </c>
      <c r="D1979" t="s">
        <v>5908</v>
      </c>
      <c r="E1979" t="s">
        <v>6084</v>
      </c>
    </row>
    <row r="1980" spans="2:5" x14ac:dyDescent="0.25">
      <c r="B1980" t="s">
        <v>1976</v>
      </c>
      <c r="C1980" t="s">
        <v>4856</v>
      </c>
      <c r="D1980" t="s">
        <v>5908</v>
      </c>
      <c r="E1980" t="s">
        <v>6084</v>
      </c>
    </row>
    <row r="1981" spans="2:5" x14ac:dyDescent="0.25">
      <c r="B1981" t="s">
        <v>1977</v>
      </c>
      <c r="C1981" t="s">
        <v>4857</v>
      </c>
      <c r="D1981" t="s">
        <v>5908</v>
      </c>
      <c r="E1981" t="s">
        <v>6084</v>
      </c>
    </row>
    <row r="1982" spans="2:5" x14ac:dyDescent="0.25">
      <c r="B1982" t="s">
        <v>1978</v>
      </c>
      <c r="C1982" t="s">
        <v>4858</v>
      </c>
      <c r="D1982" t="s">
        <v>5908</v>
      </c>
      <c r="E1982" t="s">
        <v>6084</v>
      </c>
    </row>
    <row r="1983" spans="2:5" x14ac:dyDescent="0.25">
      <c r="B1983" t="s">
        <v>1979</v>
      </c>
      <c r="C1983" t="s">
        <v>4859</v>
      </c>
      <c r="D1983" t="s">
        <v>5908</v>
      </c>
      <c r="E1983" t="s">
        <v>6084</v>
      </c>
    </row>
    <row r="1984" spans="2:5" x14ac:dyDescent="0.25">
      <c r="B1984" t="s">
        <v>1980</v>
      </c>
      <c r="C1984" t="s">
        <v>4860</v>
      </c>
      <c r="D1984" t="s">
        <v>5908</v>
      </c>
      <c r="E1984" t="s">
        <v>6084</v>
      </c>
    </row>
    <row r="1985" spans="2:5" x14ac:dyDescent="0.25">
      <c r="B1985" t="s">
        <v>1981</v>
      </c>
      <c r="C1985" t="s">
        <v>4861</v>
      </c>
      <c r="D1985" t="s">
        <v>5908</v>
      </c>
      <c r="E1985" t="s">
        <v>6084</v>
      </c>
    </row>
    <row r="1986" spans="2:5" x14ac:dyDescent="0.25">
      <c r="B1986" t="s">
        <v>1982</v>
      </c>
      <c r="C1986" t="s">
        <v>4862</v>
      </c>
      <c r="D1986" t="s">
        <v>5908</v>
      </c>
      <c r="E1986" t="s">
        <v>6084</v>
      </c>
    </row>
    <row r="1987" spans="2:5" x14ac:dyDescent="0.25">
      <c r="B1987" t="s">
        <v>1983</v>
      </c>
      <c r="C1987" t="s">
        <v>4863</v>
      </c>
      <c r="D1987" t="s">
        <v>5909</v>
      </c>
      <c r="E1987" t="s">
        <v>6085</v>
      </c>
    </row>
    <row r="1988" spans="2:5" x14ac:dyDescent="0.25">
      <c r="B1988" t="s">
        <v>1984</v>
      </c>
      <c r="C1988" t="s">
        <v>4864</v>
      </c>
      <c r="D1988" t="s">
        <v>5909</v>
      </c>
      <c r="E1988" t="s">
        <v>6085</v>
      </c>
    </row>
    <row r="1989" spans="2:5" x14ac:dyDescent="0.25">
      <c r="B1989" t="s">
        <v>1985</v>
      </c>
      <c r="C1989" t="s">
        <v>4865</v>
      </c>
      <c r="D1989" t="s">
        <v>5909</v>
      </c>
      <c r="E1989" t="s">
        <v>6085</v>
      </c>
    </row>
    <row r="1990" spans="2:5" x14ac:dyDescent="0.25">
      <c r="B1990" t="s">
        <v>1986</v>
      </c>
      <c r="C1990" t="s">
        <v>4866</v>
      </c>
      <c r="D1990" t="s">
        <v>5910</v>
      </c>
      <c r="E1990" t="s">
        <v>6086</v>
      </c>
    </row>
    <row r="1991" spans="2:5" x14ac:dyDescent="0.25">
      <c r="B1991" t="s">
        <v>1987</v>
      </c>
      <c r="C1991" t="s">
        <v>4867</v>
      </c>
      <c r="D1991" t="s">
        <v>5910</v>
      </c>
      <c r="E1991" t="s">
        <v>6086</v>
      </c>
    </row>
    <row r="1992" spans="2:5" x14ac:dyDescent="0.25">
      <c r="B1992" t="s">
        <v>1988</v>
      </c>
      <c r="C1992" t="s">
        <v>4868</v>
      </c>
      <c r="D1992" t="s">
        <v>5910</v>
      </c>
      <c r="E1992" t="s">
        <v>6086</v>
      </c>
    </row>
    <row r="1993" spans="2:5" x14ac:dyDescent="0.25">
      <c r="B1993" t="s">
        <v>1989</v>
      </c>
      <c r="C1993" t="s">
        <v>4869</v>
      </c>
      <c r="D1993" t="s">
        <v>5911</v>
      </c>
      <c r="E1993" t="s">
        <v>6087</v>
      </c>
    </row>
    <row r="1994" spans="2:5" x14ac:dyDescent="0.25">
      <c r="B1994" t="s">
        <v>1990</v>
      </c>
      <c r="C1994" t="s">
        <v>4870</v>
      </c>
      <c r="D1994" t="s">
        <v>5911</v>
      </c>
      <c r="E1994" t="s">
        <v>6087</v>
      </c>
    </row>
    <row r="1995" spans="2:5" x14ac:dyDescent="0.25">
      <c r="B1995" t="s">
        <v>1991</v>
      </c>
      <c r="C1995" t="s">
        <v>4871</v>
      </c>
      <c r="D1995" t="s">
        <v>5911</v>
      </c>
      <c r="E1995" t="s">
        <v>6087</v>
      </c>
    </row>
    <row r="1996" spans="2:5" x14ac:dyDescent="0.25">
      <c r="B1996" t="s">
        <v>1992</v>
      </c>
      <c r="C1996" t="s">
        <v>4872</v>
      </c>
      <c r="D1996" t="s">
        <v>5912</v>
      </c>
      <c r="E1996" t="s">
        <v>6088</v>
      </c>
    </row>
    <row r="1997" spans="2:5" x14ac:dyDescent="0.25">
      <c r="B1997" t="s">
        <v>1993</v>
      </c>
      <c r="C1997" t="s">
        <v>4873</v>
      </c>
      <c r="D1997" t="s">
        <v>5912</v>
      </c>
      <c r="E1997" t="s">
        <v>6088</v>
      </c>
    </row>
    <row r="1998" spans="2:5" x14ac:dyDescent="0.25">
      <c r="B1998" t="s">
        <v>1994</v>
      </c>
      <c r="C1998" t="s">
        <v>4874</v>
      </c>
      <c r="D1998" t="s">
        <v>5912</v>
      </c>
      <c r="E1998" t="s">
        <v>6088</v>
      </c>
    </row>
    <row r="1999" spans="2:5" x14ac:dyDescent="0.25">
      <c r="B1999" t="s">
        <v>1995</v>
      </c>
      <c r="C1999" t="s">
        <v>4875</v>
      </c>
      <c r="D1999" t="s">
        <v>5912</v>
      </c>
      <c r="E1999" t="s">
        <v>6088</v>
      </c>
    </row>
    <row r="2000" spans="2:5" x14ac:dyDescent="0.25">
      <c r="B2000" t="s">
        <v>1996</v>
      </c>
      <c r="C2000" t="s">
        <v>4876</v>
      </c>
      <c r="D2000" t="s">
        <v>5912</v>
      </c>
      <c r="E2000" t="s">
        <v>6088</v>
      </c>
    </row>
    <row r="2001" spans="2:5" x14ac:dyDescent="0.25">
      <c r="B2001" t="s">
        <v>1997</v>
      </c>
      <c r="C2001" t="s">
        <v>4877</v>
      </c>
      <c r="D2001" t="s">
        <v>5913</v>
      </c>
      <c r="E2001" t="s">
        <v>6089</v>
      </c>
    </row>
    <row r="2002" spans="2:5" x14ac:dyDescent="0.25">
      <c r="B2002" t="s">
        <v>1998</v>
      </c>
      <c r="C2002" t="s">
        <v>4878</v>
      </c>
      <c r="D2002" t="s">
        <v>5913</v>
      </c>
      <c r="E2002" t="s">
        <v>6089</v>
      </c>
    </row>
    <row r="2003" spans="2:5" x14ac:dyDescent="0.25">
      <c r="B2003" t="s">
        <v>1999</v>
      </c>
      <c r="C2003" t="s">
        <v>4879</v>
      </c>
      <c r="D2003" t="s">
        <v>5913</v>
      </c>
      <c r="E2003" t="s">
        <v>6089</v>
      </c>
    </row>
    <row r="2004" spans="2:5" x14ac:dyDescent="0.25">
      <c r="B2004" t="s">
        <v>2000</v>
      </c>
      <c r="C2004" t="s">
        <v>4880</v>
      </c>
      <c r="D2004" t="s">
        <v>5913</v>
      </c>
      <c r="E2004" t="s">
        <v>6089</v>
      </c>
    </row>
    <row r="2005" spans="2:5" x14ac:dyDescent="0.25">
      <c r="B2005" t="s">
        <v>2001</v>
      </c>
      <c r="C2005" t="s">
        <v>4881</v>
      </c>
      <c r="D2005" t="s">
        <v>5913</v>
      </c>
      <c r="E2005" t="s">
        <v>6089</v>
      </c>
    </row>
    <row r="2006" spans="2:5" x14ac:dyDescent="0.25">
      <c r="B2006" t="s">
        <v>2002</v>
      </c>
      <c r="C2006" t="s">
        <v>4882</v>
      </c>
      <c r="D2006" t="s">
        <v>5913</v>
      </c>
      <c r="E2006" t="s">
        <v>6089</v>
      </c>
    </row>
    <row r="2007" spans="2:5" x14ac:dyDescent="0.25">
      <c r="B2007" t="s">
        <v>2003</v>
      </c>
      <c r="C2007" t="s">
        <v>4883</v>
      </c>
      <c r="D2007" t="s">
        <v>5913</v>
      </c>
      <c r="E2007" t="s">
        <v>6089</v>
      </c>
    </row>
    <row r="2008" spans="2:5" x14ac:dyDescent="0.25">
      <c r="B2008" t="s">
        <v>2004</v>
      </c>
      <c r="C2008" t="s">
        <v>4884</v>
      </c>
      <c r="D2008" t="s">
        <v>5913</v>
      </c>
      <c r="E2008" t="s">
        <v>6089</v>
      </c>
    </row>
    <row r="2009" spans="2:5" x14ac:dyDescent="0.25">
      <c r="B2009" t="s">
        <v>2005</v>
      </c>
      <c r="C2009" t="s">
        <v>4885</v>
      </c>
      <c r="D2009" t="s">
        <v>5913</v>
      </c>
      <c r="E2009" t="s">
        <v>6089</v>
      </c>
    </row>
    <row r="2010" spans="2:5" x14ac:dyDescent="0.25">
      <c r="B2010" t="s">
        <v>2006</v>
      </c>
      <c r="C2010" t="s">
        <v>4886</v>
      </c>
      <c r="D2010" t="s">
        <v>5913</v>
      </c>
      <c r="E2010" t="s">
        <v>6089</v>
      </c>
    </row>
    <row r="2011" spans="2:5" x14ac:dyDescent="0.25">
      <c r="B2011" t="s">
        <v>2007</v>
      </c>
      <c r="C2011" t="s">
        <v>4887</v>
      </c>
      <c r="D2011" t="s">
        <v>5913</v>
      </c>
      <c r="E2011" t="s">
        <v>6089</v>
      </c>
    </row>
    <row r="2012" spans="2:5" x14ac:dyDescent="0.25">
      <c r="B2012" t="s">
        <v>2008</v>
      </c>
      <c r="C2012" t="s">
        <v>4888</v>
      </c>
      <c r="D2012" t="s">
        <v>5913</v>
      </c>
      <c r="E2012" t="s">
        <v>6089</v>
      </c>
    </row>
    <row r="2013" spans="2:5" x14ac:dyDescent="0.25">
      <c r="B2013" t="s">
        <v>2009</v>
      </c>
      <c r="C2013" t="s">
        <v>4889</v>
      </c>
      <c r="D2013" t="s">
        <v>5913</v>
      </c>
      <c r="E2013" t="s">
        <v>6089</v>
      </c>
    </row>
    <row r="2014" spans="2:5" x14ac:dyDescent="0.25">
      <c r="B2014" t="s">
        <v>2010</v>
      </c>
      <c r="C2014" t="s">
        <v>4890</v>
      </c>
      <c r="D2014" t="s">
        <v>5913</v>
      </c>
      <c r="E2014" t="s">
        <v>6089</v>
      </c>
    </row>
    <row r="2015" spans="2:5" x14ac:dyDescent="0.25">
      <c r="B2015" t="s">
        <v>2011</v>
      </c>
      <c r="C2015" t="s">
        <v>4891</v>
      </c>
      <c r="D2015" t="s">
        <v>5913</v>
      </c>
      <c r="E2015" t="s">
        <v>6089</v>
      </c>
    </row>
    <row r="2016" spans="2:5" x14ac:dyDescent="0.25">
      <c r="B2016" t="s">
        <v>2012</v>
      </c>
      <c r="C2016" t="s">
        <v>4892</v>
      </c>
      <c r="D2016" t="s">
        <v>5914</v>
      </c>
      <c r="E2016" t="s">
        <v>6090</v>
      </c>
    </row>
    <row r="2017" spans="2:5" x14ac:dyDescent="0.25">
      <c r="B2017" t="s">
        <v>2013</v>
      </c>
      <c r="C2017" t="s">
        <v>4893</v>
      </c>
      <c r="D2017" t="s">
        <v>5914</v>
      </c>
      <c r="E2017" t="s">
        <v>6090</v>
      </c>
    </row>
    <row r="2018" spans="2:5" x14ac:dyDescent="0.25">
      <c r="B2018" t="s">
        <v>2014</v>
      </c>
      <c r="C2018" t="s">
        <v>4894</v>
      </c>
      <c r="D2018" t="s">
        <v>5914</v>
      </c>
      <c r="E2018" t="s">
        <v>6090</v>
      </c>
    </row>
    <row r="2019" spans="2:5" x14ac:dyDescent="0.25">
      <c r="B2019" t="s">
        <v>2015</v>
      </c>
      <c r="C2019" t="s">
        <v>4895</v>
      </c>
      <c r="D2019" t="s">
        <v>5914</v>
      </c>
      <c r="E2019" t="s">
        <v>6090</v>
      </c>
    </row>
    <row r="2020" spans="2:5" x14ac:dyDescent="0.25">
      <c r="B2020" t="s">
        <v>2016</v>
      </c>
      <c r="C2020" t="s">
        <v>4896</v>
      </c>
      <c r="D2020" t="s">
        <v>5915</v>
      </c>
      <c r="E2020" t="s">
        <v>6091</v>
      </c>
    </row>
    <row r="2021" spans="2:5" x14ac:dyDescent="0.25">
      <c r="B2021" t="s">
        <v>2017</v>
      </c>
      <c r="C2021" t="s">
        <v>4897</v>
      </c>
      <c r="D2021" t="s">
        <v>5915</v>
      </c>
      <c r="E2021" t="s">
        <v>6091</v>
      </c>
    </row>
    <row r="2022" spans="2:5" x14ac:dyDescent="0.25">
      <c r="B2022" t="s">
        <v>2018</v>
      </c>
      <c r="C2022" t="s">
        <v>4898</v>
      </c>
      <c r="D2022" t="s">
        <v>5915</v>
      </c>
      <c r="E2022" t="s">
        <v>6091</v>
      </c>
    </row>
    <row r="2023" spans="2:5" x14ac:dyDescent="0.25">
      <c r="B2023" t="s">
        <v>2019</v>
      </c>
      <c r="C2023" t="s">
        <v>4899</v>
      </c>
      <c r="D2023" t="s">
        <v>5915</v>
      </c>
      <c r="E2023" t="s">
        <v>6091</v>
      </c>
    </row>
    <row r="2024" spans="2:5" x14ac:dyDescent="0.25">
      <c r="B2024" t="s">
        <v>2020</v>
      </c>
      <c r="C2024" t="s">
        <v>4900</v>
      </c>
      <c r="D2024" t="s">
        <v>5915</v>
      </c>
      <c r="E2024" t="s">
        <v>6091</v>
      </c>
    </row>
    <row r="2025" spans="2:5" x14ac:dyDescent="0.25">
      <c r="B2025" t="s">
        <v>2021</v>
      </c>
      <c r="C2025" t="s">
        <v>4901</v>
      </c>
      <c r="D2025" t="s">
        <v>5915</v>
      </c>
      <c r="E2025" t="s">
        <v>6091</v>
      </c>
    </row>
    <row r="2026" spans="2:5" x14ac:dyDescent="0.25">
      <c r="B2026" t="s">
        <v>2022</v>
      </c>
      <c r="C2026" t="s">
        <v>4902</v>
      </c>
      <c r="D2026" t="s">
        <v>5915</v>
      </c>
      <c r="E2026" t="s">
        <v>6091</v>
      </c>
    </row>
    <row r="2027" spans="2:5" x14ac:dyDescent="0.25">
      <c r="B2027" t="s">
        <v>2023</v>
      </c>
      <c r="C2027" t="s">
        <v>4903</v>
      </c>
      <c r="D2027" t="s">
        <v>5915</v>
      </c>
      <c r="E2027" t="s">
        <v>6091</v>
      </c>
    </row>
    <row r="2028" spans="2:5" x14ac:dyDescent="0.25">
      <c r="B2028" t="s">
        <v>2024</v>
      </c>
      <c r="C2028" t="s">
        <v>4904</v>
      </c>
      <c r="D2028" t="s">
        <v>5915</v>
      </c>
      <c r="E2028" t="s">
        <v>6091</v>
      </c>
    </row>
    <row r="2029" spans="2:5" x14ac:dyDescent="0.25">
      <c r="B2029" t="s">
        <v>2025</v>
      </c>
      <c r="C2029" t="s">
        <v>4905</v>
      </c>
      <c r="D2029" t="s">
        <v>5915</v>
      </c>
      <c r="E2029" t="s">
        <v>6091</v>
      </c>
    </row>
    <row r="2030" spans="2:5" x14ac:dyDescent="0.25">
      <c r="B2030" t="s">
        <v>2026</v>
      </c>
      <c r="C2030" t="s">
        <v>4906</v>
      </c>
      <c r="D2030" t="s">
        <v>5916</v>
      </c>
      <c r="E2030" t="s">
        <v>6092</v>
      </c>
    </row>
    <row r="2031" spans="2:5" x14ac:dyDescent="0.25">
      <c r="B2031" t="s">
        <v>2027</v>
      </c>
      <c r="C2031" t="s">
        <v>4907</v>
      </c>
      <c r="D2031" t="s">
        <v>5916</v>
      </c>
      <c r="E2031" t="s">
        <v>6092</v>
      </c>
    </row>
    <row r="2032" spans="2:5" x14ac:dyDescent="0.25">
      <c r="B2032" t="s">
        <v>2028</v>
      </c>
      <c r="C2032" t="s">
        <v>4908</v>
      </c>
      <c r="D2032" t="s">
        <v>5916</v>
      </c>
      <c r="E2032" t="s">
        <v>6092</v>
      </c>
    </row>
    <row r="2033" spans="2:5" x14ac:dyDescent="0.25">
      <c r="B2033" t="s">
        <v>2029</v>
      </c>
      <c r="C2033" t="s">
        <v>4909</v>
      </c>
      <c r="D2033" t="s">
        <v>5916</v>
      </c>
      <c r="E2033" t="s">
        <v>6092</v>
      </c>
    </row>
    <row r="2034" spans="2:5" x14ac:dyDescent="0.25">
      <c r="B2034" t="s">
        <v>2030</v>
      </c>
      <c r="C2034" t="s">
        <v>4910</v>
      </c>
      <c r="D2034" t="s">
        <v>5916</v>
      </c>
      <c r="E2034" t="s">
        <v>6092</v>
      </c>
    </row>
    <row r="2035" spans="2:5" x14ac:dyDescent="0.25">
      <c r="B2035" t="s">
        <v>2031</v>
      </c>
      <c r="C2035" t="s">
        <v>4911</v>
      </c>
      <c r="D2035" t="s">
        <v>5916</v>
      </c>
      <c r="E2035" t="s">
        <v>6092</v>
      </c>
    </row>
    <row r="2036" spans="2:5" x14ac:dyDescent="0.25">
      <c r="B2036" t="s">
        <v>2032</v>
      </c>
      <c r="C2036" t="s">
        <v>4912</v>
      </c>
      <c r="D2036" t="s">
        <v>5916</v>
      </c>
      <c r="E2036" t="s">
        <v>6092</v>
      </c>
    </row>
    <row r="2037" spans="2:5" x14ac:dyDescent="0.25">
      <c r="B2037" t="s">
        <v>2033</v>
      </c>
      <c r="C2037" t="s">
        <v>4913</v>
      </c>
      <c r="D2037" t="s">
        <v>5916</v>
      </c>
      <c r="E2037" t="s">
        <v>6092</v>
      </c>
    </row>
    <row r="2038" spans="2:5" x14ac:dyDescent="0.25">
      <c r="B2038" t="s">
        <v>2034</v>
      </c>
      <c r="C2038" t="s">
        <v>4914</v>
      </c>
      <c r="D2038" t="s">
        <v>5916</v>
      </c>
      <c r="E2038" t="s">
        <v>6092</v>
      </c>
    </row>
    <row r="2039" spans="2:5" x14ac:dyDescent="0.25">
      <c r="B2039" t="s">
        <v>2035</v>
      </c>
      <c r="C2039" t="s">
        <v>4915</v>
      </c>
      <c r="D2039" t="s">
        <v>5916</v>
      </c>
      <c r="E2039" t="s">
        <v>6092</v>
      </c>
    </row>
    <row r="2040" spans="2:5" x14ac:dyDescent="0.25">
      <c r="B2040" t="s">
        <v>2036</v>
      </c>
      <c r="C2040" t="s">
        <v>4916</v>
      </c>
      <c r="D2040" t="s">
        <v>5917</v>
      </c>
      <c r="E2040" t="s">
        <v>6093</v>
      </c>
    </row>
    <row r="2041" spans="2:5" x14ac:dyDescent="0.25">
      <c r="B2041" t="s">
        <v>2037</v>
      </c>
      <c r="C2041" t="s">
        <v>4917</v>
      </c>
      <c r="D2041" t="s">
        <v>5917</v>
      </c>
      <c r="E2041" t="s">
        <v>6093</v>
      </c>
    </row>
    <row r="2042" spans="2:5" x14ac:dyDescent="0.25">
      <c r="B2042" t="s">
        <v>2038</v>
      </c>
      <c r="C2042" t="s">
        <v>4918</v>
      </c>
      <c r="D2042" t="s">
        <v>5917</v>
      </c>
      <c r="E2042" t="s">
        <v>6093</v>
      </c>
    </row>
    <row r="2043" spans="2:5" x14ac:dyDescent="0.25">
      <c r="B2043" t="s">
        <v>2039</v>
      </c>
      <c r="C2043" t="s">
        <v>4919</v>
      </c>
      <c r="D2043" t="s">
        <v>5917</v>
      </c>
      <c r="E2043" t="s">
        <v>6093</v>
      </c>
    </row>
    <row r="2044" spans="2:5" x14ac:dyDescent="0.25">
      <c r="B2044" t="s">
        <v>2040</v>
      </c>
      <c r="C2044" t="s">
        <v>4920</v>
      </c>
      <c r="D2044" t="s">
        <v>5917</v>
      </c>
      <c r="E2044" t="s">
        <v>6093</v>
      </c>
    </row>
    <row r="2045" spans="2:5" x14ac:dyDescent="0.25">
      <c r="B2045" t="s">
        <v>2041</v>
      </c>
      <c r="C2045" t="s">
        <v>4921</v>
      </c>
      <c r="D2045" t="s">
        <v>5918</v>
      </c>
      <c r="E2045" t="s">
        <v>6094</v>
      </c>
    </row>
    <row r="2046" spans="2:5" x14ac:dyDescent="0.25">
      <c r="B2046" t="s">
        <v>2042</v>
      </c>
      <c r="C2046" t="s">
        <v>4922</v>
      </c>
      <c r="D2046" t="s">
        <v>5918</v>
      </c>
      <c r="E2046" t="s">
        <v>6094</v>
      </c>
    </row>
    <row r="2047" spans="2:5" x14ac:dyDescent="0.25">
      <c r="B2047" t="s">
        <v>2043</v>
      </c>
      <c r="C2047" t="s">
        <v>4923</v>
      </c>
      <c r="D2047" t="s">
        <v>5918</v>
      </c>
      <c r="E2047" t="s">
        <v>6094</v>
      </c>
    </row>
    <row r="2048" spans="2:5" x14ac:dyDescent="0.25">
      <c r="B2048" t="s">
        <v>2044</v>
      </c>
      <c r="C2048" t="s">
        <v>4924</v>
      </c>
      <c r="D2048" t="s">
        <v>5918</v>
      </c>
      <c r="E2048" t="s">
        <v>6094</v>
      </c>
    </row>
    <row r="2049" spans="2:5" x14ac:dyDescent="0.25">
      <c r="B2049" t="s">
        <v>2045</v>
      </c>
      <c r="C2049" t="s">
        <v>4925</v>
      </c>
      <c r="D2049" t="s">
        <v>5918</v>
      </c>
      <c r="E2049" t="s">
        <v>6094</v>
      </c>
    </row>
    <row r="2050" spans="2:5" x14ac:dyDescent="0.25">
      <c r="B2050" t="s">
        <v>2046</v>
      </c>
      <c r="C2050" t="s">
        <v>4926</v>
      </c>
      <c r="D2050" t="s">
        <v>5918</v>
      </c>
      <c r="E2050" t="s">
        <v>6094</v>
      </c>
    </row>
    <row r="2051" spans="2:5" x14ac:dyDescent="0.25">
      <c r="B2051" t="s">
        <v>2047</v>
      </c>
      <c r="C2051" t="s">
        <v>4927</v>
      </c>
      <c r="D2051" t="s">
        <v>5918</v>
      </c>
      <c r="E2051" t="s">
        <v>6094</v>
      </c>
    </row>
    <row r="2052" spans="2:5" x14ac:dyDescent="0.25">
      <c r="B2052" t="s">
        <v>2048</v>
      </c>
      <c r="C2052" t="s">
        <v>4928</v>
      </c>
      <c r="D2052" t="s">
        <v>5918</v>
      </c>
      <c r="E2052" t="s">
        <v>6094</v>
      </c>
    </row>
    <row r="2053" spans="2:5" x14ac:dyDescent="0.25">
      <c r="B2053" t="s">
        <v>2049</v>
      </c>
      <c r="C2053" t="s">
        <v>4929</v>
      </c>
      <c r="D2053" t="s">
        <v>5918</v>
      </c>
      <c r="E2053" t="s">
        <v>6094</v>
      </c>
    </row>
    <row r="2054" spans="2:5" x14ac:dyDescent="0.25">
      <c r="B2054" t="s">
        <v>2050</v>
      </c>
      <c r="C2054" t="s">
        <v>4930</v>
      </c>
      <c r="D2054" t="s">
        <v>5919</v>
      </c>
      <c r="E2054" t="s">
        <v>6095</v>
      </c>
    </row>
    <row r="2055" spans="2:5" x14ac:dyDescent="0.25">
      <c r="B2055" t="s">
        <v>2051</v>
      </c>
      <c r="C2055" t="s">
        <v>4931</v>
      </c>
      <c r="D2055" t="s">
        <v>5919</v>
      </c>
      <c r="E2055" t="s">
        <v>6095</v>
      </c>
    </row>
    <row r="2056" spans="2:5" x14ac:dyDescent="0.25">
      <c r="B2056" t="s">
        <v>2052</v>
      </c>
      <c r="C2056" t="s">
        <v>4932</v>
      </c>
      <c r="D2056" t="s">
        <v>5919</v>
      </c>
      <c r="E2056" t="s">
        <v>6095</v>
      </c>
    </row>
    <row r="2057" spans="2:5" x14ac:dyDescent="0.25">
      <c r="B2057" t="s">
        <v>2053</v>
      </c>
      <c r="C2057" t="s">
        <v>4933</v>
      </c>
      <c r="D2057" t="s">
        <v>5919</v>
      </c>
      <c r="E2057" t="s">
        <v>6095</v>
      </c>
    </row>
    <row r="2058" spans="2:5" x14ac:dyDescent="0.25">
      <c r="B2058" t="s">
        <v>2054</v>
      </c>
      <c r="C2058" t="s">
        <v>4934</v>
      </c>
      <c r="D2058" t="s">
        <v>5919</v>
      </c>
      <c r="E2058" t="s">
        <v>6095</v>
      </c>
    </row>
    <row r="2059" spans="2:5" x14ac:dyDescent="0.25">
      <c r="B2059" t="s">
        <v>2055</v>
      </c>
      <c r="C2059" t="s">
        <v>4935</v>
      </c>
      <c r="D2059" t="s">
        <v>5919</v>
      </c>
      <c r="E2059" t="s">
        <v>6095</v>
      </c>
    </row>
    <row r="2060" spans="2:5" x14ac:dyDescent="0.25">
      <c r="B2060" t="s">
        <v>2056</v>
      </c>
      <c r="C2060" t="s">
        <v>4936</v>
      </c>
      <c r="D2060" t="s">
        <v>5919</v>
      </c>
      <c r="E2060" t="s">
        <v>6095</v>
      </c>
    </row>
    <row r="2061" spans="2:5" x14ac:dyDescent="0.25">
      <c r="B2061" t="s">
        <v>2057</v>
      </c>
      <c r="C2061" t="s">
        <v>4937</v>
      </c>
      <c r="D2061" t="s">
        <v>5920</v>
      </c>
      <c r="E2061" t="s">
        <v>6096</v>
      </c>
    </row>
    <row r="2062" spans="2:5" x14ac:dyDescent="0.25">
      <c r="B2062" t="s">
        <v>2058</v>
      </c>
      <c r="C2062" t="s">
        <v>4938</v>
      </c>
      <c r="D2062" t="s">
        <v>5921</v>
      </c>
      <c r="E2062" t="s">
        <v>6097</v>
      </c>
    </row>
    <row r="2063" spans="2:5" x14ac:dyDescent="0.25">
      <c r="B2063" t="s">
        <v>2059</v>
      </c>
      <c r="C2063" t="s">
        <v>4939</v>
      </c>
      <c r="D2063" t="s">
        <v>5921</v>
      </c>
      <c r="E2063" t="s">
        <v>6097</v>
      </c>
    </row>
    <row r="2064" spans="2:5" x14ac:dyDescent="0.25">
      <c r="B2064" t="s">
        <v>2060</v>
      </c>
      <c r="C2064" t="s">
        <v>4940</v>
      </c>
      <c r="D2064" t="s">
        <v>5921</v>
      </c>
      <c r="E2064" t="s">
        <v>6097</v>
      </c>
    </row>
    <row r="2065" spans="2:5" x14ac:dyDescent="0.25">
      <c r="B2065" t="s">
        <v>2061</v>
      </c>
      <c r="C2065" t="s">
        <v>4941</v>
      </c>
      <c r="D2065" t="s">
        <v>5921</v>
      </c>
      <c r="E2065" t="s">
        <v>6097</v>
      </c>
    </row>
    <row r="2066" spans="2:5" x14ac:dyDescent="0.25">
      <c r="B2066" t="s">
        <v>2062</v>
      </c>
      <c r="C2066" t="s">
        <v>4942</v>
      </c>
      <c r="D2066" t="s">
        <v>5921</v>
      </c>
      <c r="E2066" t="s">
        <v>6097</v>
      </c>
    </row>
    <row r="2067" spans="2:5" x14ac:dyDescent="0.25">
      <c r="B2067" t="s">
        <v>2063</v>
      </c>
      <c r="C2067" t="s">
        <v>4943</v>
      </c>
      <c r="D2067" t="s">
        <v>5922</v>
      </c>
      <c r="E2067" t="s">
        <v>6098</v>
      </c>
    </row>
    <row r="2068" spans="2:5" x14ac:dyDescent="0.25">
      <c r="B2068" t="s">
        <v>2064</v>
      </c>
      <c r="C2068" t="s">
        <v>4944</v>
      </c>
      <c r="D2068" t="s">
        <v>5923</v>
      </c>
      <c r="E2068" t="s">
        <v>6099</v>
      </c>
    </row>
    <row r="2069" spans="2:5" x14ac:dyDescent="0.25">
      <c r="B2069" t="s">
        <v>2065</v>
      </c>
      <c r="C2069" t="s">
        <v>4945</v>
      </c>
      <c r="D2069" t="s">
        <v>5923</v>
      </c>
      <c r="E2069" t="s">
        <v>6099</v>
      </c>
    </row>
    <row r="2070" spans="2:5" x14ac:dyDescent="0.25">
      <c r="B2070" t="s">
        <v>2066</v>
      </c>
      <c r="C2070" t="s">
        <v>4946</v>
      </c>
      <c r="D2070" t="s">
        <v>5923</v>
      </c>
      <c r="E2070" t="s">
        <v>6099</v>
      </c>
    </row>
    <row r="2071" spans="2:5" x14ac:dyDescent="0.25">
      <c r="B2071" t="s">
        <v>2067</v>
      </c>
      <c r="C2071" t="s">
        <v>4947</v>
      </c>
      <c r="D2071" t="s">
        <v>5923</v>
      </c>
      <c r="E2071" t="s">
        <v>6099</v>
      </c>
    </row>
    <row r="2072" spans="2:5" x14ac:dyDescent="0.25">
      <c r="B2072" t="s">
        <v>2068</v>
      </c>
      <c r="C2072" t="s">
        <v>4948</v>
      </c>
      <c r="D2072" t="s">
        <v>5924</v>
      </c>
      <c r="E2072" t="s">
        <v>6100</v>
      </c>
    </row>
    <row r="2073" spans="2:5" x14ac:dyDescent="0.25">
      <c r="B2073" t="s">
        <v>2069</v>
      </c>
      <c r="C2073" t="s">
        <v>4949</v>
      </c>
      <c r="D2073" t="s">
        <v>5924</v>
      </c>
      <c r="E2073" t="s">
        <v>6100</v>
      </c>
    </row>
    <row r="2074" spans="2:5" x14ac:dyDescent="0.25">
      <c r="B2074" t="s">
        <v>2070</v>
      </c>
      <c r="C2074" t="s">
        <v>4950</v>
      </c>
      <c r="D2074" t="s">
        <v>5924</v>
      </c>
      <c r="E2074" t="s">
        <v>6100</v>
      </c>
    </row>
    <row r="2075" spans="2:5" x14ac:dyDescent="0.25">
      <c r="B2075" t="s">
        <v>2071</v>
      </c>
      <c r="C2075" t="s">
        <v>4951</v>
      </c>
      <c r="D2075" t="s">
        <v>5924</v>
      </c>
      <c r="E2075" t="s">
        <v>6100</v>
      </c>
    </row>
    <row r="2076" spans="2:5" x14ac:dyDescent="0.25">
      <c r="B2076" t="s">
        <v>2072</v>
      </c>
      <c r="C2076" t="s">
        <v>4952</v>
      </c>
      <c r="D2076" t="s">
        <v>5924</v>
      </c>
      <c r="E2076" t="s">
        <v>6100</v>
      </c>
    </row>
    <row r="2077" spans="2:5" x14ac:dyDescent="0.25">
      <c r="B2077" t="s">
        <v>2073</v>
      </c>
      <c r="C2077" t="s">
        <v>4953</v>
      </c>
      <c r="D2077" t="s">
        <v>5924</v>
      </c>
      <c r="E2077" t="s">
        <v>6100</v>
      </c>
    </row>
    <row r="2078" spans="2:5" x14ac:dyDescent="0.25">
      <c r="B2078" t="s">
        <v>2074</v>
      </c>
      <c r="C2078" t="s">
        <v>4954</v>
      </c>
      <c r="D2078" t="s">
        <v>5924</v>
      </c>
      <c r="E2078" t="s">
        <v>6100</v>
      </c>
    </row>
    <row r="2079" spans="2:5" x14ac:dyDescent="0.25">
      <c r="B2079" t="s">
        <v>2075</v>
      </c>
      <c r="C2079" t="s">
        <v>4955</v>
      </c>
      <c r="D2079" t="s">
        <v>5924</v>
      </c>
      <c r="E2079" t="s">
        <v>6100</v>
      </c>
    </row>
    <row r="2080" spans="2:5" x14ac:dyDescent="0.25">
      <c r="B2080" t="s">
        <v>2076</v>
      </c>
      <c r="C2080" t="s">
        <v>4956</v>
      </c>
      <c r="D2080" t="s">
        <v>5924</v>
      </c>
      <c r="E2080" t="s">
        <v>6100</v>
      </c>
    </row>
    <row r="2081" spans="2:5" x14ac:dyDescent="0.25">
      <c r="B2081" t="s">
        <v>2077</v>
      </c>
      <c r="C2081" t="s">
        <v>4957</v>
      </c>
      <c r="D2081" t="s">
        <v>5924</v>
      </c>
      <c r="E2081" t="s">
        <v>6100</v>
      </c>
    </row>
    <row r="2082" spans="2:5" x14ac:dyDescent="0.25">
      <c r="B2082" t="s">
        <v>2078</v>
      </c>
      <c r="C2082" t="s">
        <v>4958</v>
      </c>
      <c r="D2082" t="s">
        <v>5924</v>
      </c>
      <c r="E2082" t="s">
        <v>6100</v>
      </c>
    </row>
    <row r="2083" spans="2:5" x14ac:dyDescent="0.25">
      <c r="B2083" t="s">
        <v>2079</v>
      </c>
      <c r="C2083" t="s">
        <v>4959</v>
      </c>
      <c r="D2083" t="s">
        <v>5924</v>
      </c>
      <c r="E2083" t="s">
        <v>6100</v>
      </c>
    </row>
    <row r="2084" spans="2:5" x14ac:dyDescent="0.25">
      <c r="B2084" t="s">
        <v>2080</v>
      </c>
      <c r="C2084" t="s">
        <v>4960</v>
      </c>
      <c r="D2084" t="s">
        <v>5924</v>
      </c>
      <c r="E2084" t="s">
        <v>6100</v>
      </c>
    </row>
    <row r="2085" spans="2:5" x14ac:dyDescent="0.25">
      <c r="B2085" t="s">
        <v>2081</v>
      </c>
      <c r="C2085" t="s">
        <v>4961</v>
      </c>
      <c r="D2085" t="s">
        <v>5924</v>
      </c>
      <c r="E2085" t="s">
        <v>6100</v>
      </c>
    </row>
    <row r="2086" spans="2:5" x14ac:dyDescent="0.25">
      <c r="B2086" t="s">
        <v>2082</v>
      </c>
      <c r="C2086" t="s">
        <v>4962</v>
      </c>
      <c r="D2086" t="s">
        <v>5924</v>
      </c>
      <c r="E2086" t="s">
        <v>6100</v>
      </c>
    </row>
    <row r="2087" spans="2:5" x14ac:dyDescent="0.25">
      <c r="B2087" t="s">
        <v>2083</v>
      </c>
      <c r="C2087" t="s">
        <v>4963</v>
      </c>
      <c r="D2087" t="s">
        <v>5924</v>
      </c>
      <c r="E2087" t="s">
        <v>6100</v>
      </c>
    </row>
    <row r="2088" spans="2:5" x14ac:dyDescent="0.25">
      <c r="B2088" t="s">
        <v>2084</v>
      </c>
      <c r="C2088" t="s">
        <v>4964</v>
      </c>
      <c r="D2088" t="s">
        <v>5924</v>
      </c>
      <c r="E2088" t="s">
        <v>6100</v>
      </c>
    </row>
    <row r="2089" spans="2:5" x14ac:dyDescent="0.25">
      <c r="B2089" t="s">
        <v>2085</v>
      </c>
      <c r="C2089" t="s">
        <v>4965</v>
      </c>
      <c r="D2089" t="s">
        <v>5924</v>
      </c>
      <c r="E2089" t="s">
        <v>6100</v>
      </c>
    </row>
    <row r="2090" spans="2:5" x14ac:dyDescent="0.25">
      <c r="B2090" t="s">
        <v>2086</v>
      </c>
      <c r="C2090" t="s">
        <v>4966</v>
      </c>
      <c r="D2090" t="s">
        <v>5924</v>
      </c>
      <c r="E2090" t="s">
        <v>6100</v>
      </c>
    </row>
    <row r="2091" spans="2:5" x14ac:dyDescent="0.25">
      <c r="B2091" t="s">
        <v>2087</v>
      </c>
      <c r="C2091" t="s">
        <v>4967</v>
      </c>
      <c r="D2091" t="s">
        <v>5925</v>
      </c>
      <c r="E2091" t="s">
        <v>6101</v>
      </c>
    </row>
    <row r="2092" spans="2:5" x14ac:dyDescent="0.25">
      <c r="B2092" t="s">
        <v>2088</v>
      </c>
      <c r="C2092" t="s">
        <v>4968</v>
      </c>
      <c r="D2092" t="s">
        <v>5925</v>
      </c>
      <c r="E2092" t="s">
        <v>6101</v>
      </c>
    </row>
    <row r="2093" spans="2:5" x14ac:dyDescent="0.25">
      <c r="B2093" t="s">
        <v>2089</v>
      </c>
      <c r="C2093" t="s">
        <v>4969</v>
      </c>
      <c r="D2093" t="s">
        <v>5925</v>
      </c>
      <c r="E2093" t="s">
        <v>6101</v>
      </c>
    </row>
    <row r="2094" spans="2:5" x14ac:dyDescent="0.25">
      <c r="B2094" t="s">
        <v>2090</v>
      </c>
      <c r="C2094" t="s">
        <v>4970</v>
      </c>
      <c r="D2094" t="s">
        <v>5925</v>
      </c>
      <c r="E2094" t="s">
        <v>6101</v>
      </c>
    </row>
    <row r="2095" spans="2:5" x14ac:dyDescent="0.25">
      <c r="B2095" t="s">
        <v>2091</v>
      </c>
      <c r="C2095" t="s">
        <v>4971</v>
      </c>
      <c r="D2095" t="s">
        <v>5925</v>
      </c>
      <c r="E2095" t="s">
        <v>6101</v>
      </c>
    </row>
    <row r="2096" spans="2:5" x14ac:dyDescent="0.25">
      <c r="B2096" t="s">
        <v>2092</v>
      </c>
      <c r="C2096" t="s">
        <v>4972</v>
      </c>
      <c r="D2096" t="s">
        <v>5925</v>
      </c>
      <c r="E2096" t="s">
        <v>6101</v>
      </c>
    </row>
    <row r="2097" spans="2:5" x14ac:dyDescent="0.25">
      <c r="B2097" t="s">
        <v>2093</v>
      </c>
      <c r="C2097" t="s">
        <v>4973</v>
      </c>
      <c r="D2097" t="s">
        <v>5925</v>
      </c>
      <c r="E2097" t="s">
        <v>6101</v>
      </c>
    </row>
    <row r="2098" spans="2:5" x14ac:dyDescent="0.25">
      <c r="B2098" t="s">
        <v>2094</v>
      </c>
      <c r="C2098" t="s">
        <v>4974</v>
      </c>
      <c r="D2098" t="s">
        <v>5925</v>
      </c>
      <c r="E2098" t="s">
        <v>6101</v>
      </c>
    </row>
    <row r="2099" spans="2:5" x14ac:dyDescent="0.25">
      <c r="B2099" t="s">
        <v>2095</v>
      </c>
      <c r="C2099" t="s">
        <v>4975</v>
      </c>
      <c r="D2099" t="s">
        <v>5925</v>
      </c>
      <c r="E2099" t="s">
        <v>6101</v>
      </c>
    </row>
    <row r="2100" spans="2:5" x14ac:dyDescent="0.25">
      <c r="B2100" t="s">
        <v>2096</v>
      </c>
      <c r="C2100" t="s">
        <v>4976</v>
      </c>
      <c r="D2100" t="s">
        <v>5925</v>
      </c>
      <c r="E2100" t="s">
        <v>6101</v>
      </c>
    </row>
    <row r="2101" spans="2:5" x14ac:dyDescent="0.25">
      <c r="B2101" t="s">
        <v>2097</v>
      </c>
      <c r="C2101" t="s">
        <v>4977</v>
      </c>
      <c r="D2101" t="s">
        <v>5926</v>
      </c>
      <c r="E2101" t="s">
        <v>6102</v>
      </c>
    </row>
    <row r="2102" spans="2:5" x14ac:dyDescent="0.25">
      <c r="B2102" t="s">
        <v>2098</v>
      </c>
      <c r="C2102" t="s">
        <v>4978</v>
      </c>
      <c r="D2102" t="s">
        <v>5927</v>
      </c>
      <c r="E2102" t="s">
        <v>6103</v>
      </c>
    </row>
    <row r="2103" spans="2:5" x14ac:dyDescent="0.25">
      <c r="B2103" t="s">
        <v>2099</v>
      </c>
      <c r="C2103" t="s">
        <v>4979</v>
      </c>
      <c r="D2103" t="s">
        <v>5927</v>
      </c>
      <c r="E2103" t="s">
        <v>6103</v>
      </c>
    </row>
    <row r="2104" spans="2:5" x14ac:dyDescent="0.25">
      <c r="B2104" t="s">
        <v>2100</v>
      </c>
      <c r="C2104" t="s">
        <v>4980</v>
      </c>
      <c r="D2104" t="s">
        <v>5927</v>
      </c>
      <c r="E2104" t="s">
        <v>6103</v>
      </c>
    </row>
    <row r="2105" spans="2:5" x14ac:dyDescent="0.25">
      <c r="B2105" t="s">
        <v>2101</v>
      </c>
      <c r="C2105" t="s">
        <v>4981</v>
      </c>
      <c r="D2105" t="s">
        <v>5927</v>
      </c>
      <c r="E2105" t="s">
        <v>6103</v>
      </c>
    </row>
    <row r="2106" spans="2:5" x14ac:dyDescent="0.25">
      <c r="B2106" t="s">
        <v>2102</v>
      </c>
      <c r="C2106" t="s">
        <v>4982</v>
      </c>
      <c r="D2106" t="s">
        <v>5928</v>
      </c>
      <c r="E2106" t="s">
        <v>6104</v>
      </c>
    </row>
    <row r="2107" spans="2:5" x14ac:dyDescent="0.25">
      <c r="B2107" t="s">
        <v>2103</v>
      </c>
      <c r="C2107" t="s">
        <v>4983</v>
      </c>
      <c r="D2107" t="s">
        <v>5928</v>
      </c>
      <c r="E2107" t="s">
        <v>6104</v>
      </c>
    </row>
    <row r="2108" spans="2:5" x14ac:dyDescent="0.25">
      <c r="B2108" t="s">
        <v>2104</v>
      </c>
      <c r="C2108" t="s">
        <v>4984</v>
      </c>
      <c r="D2108" t="s">
        <v>5928</v>
      </c>
      <c r="E2108" t="s">
        <v>6104</v>
      </c>
    </row>
    <row r="2109" spans="2:5" x14ac:dyDescent="0.25">
      <c r="B2109" t="s">
        <v>2105</v>
      </c>
      <c r="C2109" t="s">
        <v>4985</v>
      </c>
      <c r="D2109" t="s">
        <v>5928</v>
      </c>
      <c r="E2109" t="s">
        <v>6104</v>
      </c>
    </row>
    <row r="2110" spans="2:5" x14ac:dyDescent="0.25">
      <c r="B2110" t="s">
        <v>2106</v>
      </c>
      <c r="C2110" t="s">
        <v>4986</v>
      </c>
      <c r="D2110" t="s">
        <v>5929</v>
      </c>
      <c r="E2110" t="s">
        <v>6105</v>
      </c>
    </row>
    <row r="2111" spans="2:5" x14ac:dyDescent="0.25">
      <c r="B2111" t="s">
        <v>2107</v>
      </c>
      <c r="C2111" t="s">
        <v>4987</v>
      </c>
      <c r="D2111" t="s">
        <v>5930</v>
      </c>
      <c r="E2111" t="s">
        <v>6106</v>
      </c>
    </row>
    <row r="2112" spans="2:5" x14ac:dyDescent="0.25">
      <c r="B2112" t="s">
        <v>2108</v>
      </c>
      <c r="C2112" t="s">
        <v>4988</v>
      </c>
      <c r="D2112" t="s">
        <v>5930</v>
      </c>
      <c r="E2112" t="s">
        <v>6106</v>
      </c>
    </row>
    <row r="2113" spans="2:5" x14ac:dyDescent="0.25">
      <c r="B2113" t="s">
        <v>2109</v>
      </c>
      <c r="C2113" t="s">
        <v>4989</v>
      </c>
      <c r="D2113" t="s">
        <v>5930</v>
      </c>
      <c r="E2113" t="s">
        <v>6106</v>
      </c>
    </row>
    <row r="2114" spans="2:5" x14ac:dyDescent="0.25">
      <c r="B2114" t="s">
        <v>2110</v>
      </c>
      <c r="C2114" t="s">
        <v>4990</v>
      </c>
      <c r="D2114" t="s">
        <v>5930</v>
      </c>
      <c r="E2114" t="s">
        <v>6106</v>
      </c>
    </row>
    <row r="2115" spans="2:5" x14ac:dyDescent="0.25">
      <c r="B2115" t="s">
        <v>2111</v>
      </c>
      <c r="C2115" t="s">
        <v>4991</v>
      </c>
      <c r="D2115" t="s">
        <v>5930</v>
      </c>
      <c r="E2115" t="s">
        <v>6106</v>
      </c>
    </row>
    <row r="2116" spans="2:5" x14ac:dyDescent="0.25">
      <c r="B2116" t="s">
        <v>2112</v>
      </c>
      <c r="C2116" t="s">
        <v>4992</v>
      </c>
      <c r="D2116" t="s">
        <v>5930</v>
      </c>
      <c r="E2116" t="s">
        <v>6106</v>
      </c>
    </row>
    <row r="2117" spans="2:5" x14ac:dyDescent="0.25">
      <c r="B2117" t="s">
        <v>2113</v>
      </c>
      <c r="C2117" t="s">
        <v>4993</v>
      </c>
      <c r="D2117" t="s">
        <v>5930</v>
      </c>
      <c r="E2117" t="s">
        <v>6106</v>
      </c>
    </row>
    <row r="2118" spans="2:5" x14ac:dyDescent="0.25">
      <c r="B2118" t="s">
        <v>2114</v>
      </c>
      <c r="C2118" t="s">
        <v>4994</v>
      </c>
      <c r="D2118" t="s">
        <v>5930</v>
      </c>
      <c r="E2118" t="s">
        <v>6106</v>
      </c>
    </row>
    <row r="2119" spans="2:5" x14ac:dyDescent="0.25">
      <c r="B2119" t="s">
        <v>2115</v>
      </c>
      <c r="C2119" t="s">
        <v>4995</v>
      </c>
      <c r="D2119" t="s">
        <v>5930</v>
      </c>
      <c r="E2119" t="s">
        <v>6106</v>
      </c>
    </row>
    <row r="2120" spans="2:5" x14ac:dyDescent="0.25">
      <c r="B2120" t="s">
        <v>2116</v>
      </c>
      <c r="C2120" t="s">
        <v>4996</v>
      </c>
      <c r="D2120" t="s">
        <v>5930</v>
      </c>
      <c r="E2120" t="s">
        <v>6106</v>
      </c>
    </row>
    <row r="2121" spans="2:5" x14ac:dyDescent="0.25">
      <c r="B2121" t="s">
        <v>2117</v>
      </c>
      <c r="C2121" t="s">
        <v>4997</v>
      </c>
      <c r="D2121" t="s">
        <v>5930</v>
      </c>
      <c r="E2121" t="s">
        <v>6106</v>
      </c>
    </row>
    <row r="2122" spans="2:5" x14ac:dyDescent="0.25">
      <c r="B2122" t="s">
        <v>2118</v>
      </c>
      <c r="C2122" t="s">
        <v>4998</v>
      </c>
      <c r="D2122" t="s">
        <v>5930</v>
      </c>
      <c r="E2122" t="s">
        <v>6106</v>
      </c>
    </row>
    <row r="2123" spans="2:5" x14ac:dyDescent="0.25">
      <c r="B2123" t="s">
        <v>2119</v>
      </c>
      <c r="C2123" t="s">
        <v>4999</v>
      </c>
      <c r="D2123" t="s">
        <v>5930</v>
      </c>
      <c r="E2123" t="s">
        <v>6106</v>
      </c>
    </row>
    <row r="2124" spans="2:5" x14ac:dyDescent="0.25">
      <c r="B2124" t="s">
        <v>2120</v>
      </c>
      <c r="C2124" t="s">
        <v>5000</v>
      </c>
      <c r="D2124" t="s">
        <v>5930</v>
      </c>
      <c r="E2124" t="s">
        <v>6106</v>
      </c>
    </row>
    <row r="2125" spans="2:5" x14ac:dyDescent="0.25">
      <c r="B2125" t="s">
        <v>2121</v>
      </c>
      <c r="C2125" t="s">
        <v>5001</v>
      </c>
      <c r="D2125" t="s">
        <v>5930</v>
      </c>
      <c r="E2125" t="s">
        <v>6106</v>
      </c>
    </row>
    <row r="2126" spans="2:5" x14ac:dyDescent="0.25">
      <c r="B2126" t="s">
        <v>2122</v>
      </c>
      <c r="C2126" t="s">
        <v>5002</v>
      </c>
      <c r="D2126" t="s">
        <v>5930</v>
      </c>
      <c r="E2126" t="s">
        <v>6106</v>
      </c>
    </row>
    <row r="2127" spans="2:5" x14ac:dyDescent="0.25">
      <c r="B2127" t="s">
        <v>2123</v>
      </c>
      <c r="C2127" t="s">
        <v>5003</v>
      </c>
      <c r="D2127" t="s">
        <v>5930</v>
      </c>
      <c r="E2127" t="s">
        <v>6106</v>
      </c>
    </row>
    <row r="2128" spans="2:5" x14ac:dyDescent="0.25">
      <c r="B2128" t="s">
        <v>2124</v>
      </c>
      <c r="C2128" t="s">
        <v>5004</v>
      </c>
      <c r="D2128" t="s">
        <v>5930</v>
      </c>
      <c r="E2128" t="s">
        <v>6106</v>
      </c>
    </row>
    <row r="2129" spans="2:5" x14ac:dyDescent="0.25">
      <c r="B2129" t="s">
        <v>2125</v>
      </c>
      <c r="C2129" t="s">
        <v>5005</v>
      </c>
      <c r="D2129" t="s">
        <v>5930</v>
      </c>
      <c r="E2129" t="s">
        <v>6106</v>
      </c>
    </row>
    <row r="2130" spans="2:5" x14ac:dyDescent="0.25">
      <c r="B2130" t="s">
        <v>2126</v>
      </c>
      <c r="C2130" t="s">
        <v>5006</v>
      </c>
      <c r="D2130" t="s">
        <v>5930</v>
      </c>
      <c r="E2130" t="s">
        <v>6106</v>
      </c>
    </row>
    <row r="2131" spans="2:5" x14ac:dyDescent="0.25">
      <c r="B2131" t="s">
        <v>2127</v>
      </c>
      <c r="C2131" t="s">
        <v>5007</v>
      </c>
      <c r="D2131" t="s">
        <v>5930</v>
      </c>
      <c r="E2131" t="s">
        <v>6106</v>
      </c>
    </row>
    <row r="2132" spans="2:5" x14ac:dyDescent="0.25">
      <c r="B2132" t="s">
        <v>2128</v>
      </c>
      <c r="C2132" t="s">
        <v>5008</v>
      </c>
      <c r="D2132" t="s">
        <v>5930</v>
      </c>
      <c r="E2132" t="s">
        <v>6106</v>
      </c>
    </row>
    <row r="2133" spans="2:5" x14ac:dyDescent="0.25">
      <c r="B2133" t="s">
        <v>2129</v>
      </c>
      <c r="C2133" t="s">
        <v>5009</v>
      </c>
      <c r="D2133" t="s">
        <v>5930</v>
      </c>
      <c r="E2133" t="s">
        <v>6106</v>
      </c>
    </row>
    <row r="2134" spans="2:5" x14ac:dyDescent="0.25">
      <c r="B2134" t="s">
        <v>2130</v>
      </c>
      <c r="C2134" t="s">
        <v>5010</v>
      </c>
      <c r="D2134" t="s">
        <v>5930</v>
      </c>
      <c r="E2134" t="s">
        <v>6106</v>
      </c>
    </row>
    <row r="2135" spans="2:5" x14ac:dyDescent="0.25">
      <c r="B2135" t="s">
        <v>2131</v>
      </c>
      <c r="C2135" t="s">
        <v>5011</v>
      </c>
      <c r="D2135" t="s">
        <v>5930</v>
      </c>
      <c r="E2135" t="s">
        <v>6106</v>
      </c>
    </row>
    <row r="2136" spans="2:5" x14ac:dyDescent="0.25">
      <c r="B2136" t="s">
        <v>2132</v>
      </c>
      <c r="C2136" t="s">
        <v>5012</v>
      </c>
      <c r="D2136" t="s">
        <v>5930</v>
      </c>
      <c r="E2136" t="s">
        <v>6106</v>
      </c>
    </row>
    <row r="2137" spans="2:5" x14ac:dyDescent="0.25">
      <c r="B2137" t="s">
        <v>2133</v>
      </c>
      <c r="C2137" t="s">
        <v>5013</v>
      </c>
      <c r="D2137" t="s">
        <v>5930</v>
      </c>
      <c r="E2137" t="s">
        <v>6106</v>
      </c>
    </row>
    <row r="2138" spans="2:5" x14ac:dyDescent="0.25">
      <c r="B2138" t="s">
        <v>2134</v>
      </c>
      <c r="C2138" t="s">
        <v>5014</v>
      </c>
      <c r="D2138" t="s">
        <v>5930</v>
      </c>
      <c r="E2138" t="s">
        <v>6106</v>
      </c>
    </row>
    <row r="2139" spans="2:5" x14ac:dyDescent="0.25">
      <c r="B2139" t="s">
        <v>2135</v>
      </c>
      <c r="C2139" t="s">
        <v>5015</v>
      </c>
      <c r="D2139" t="s">
        <v>5930</v>
      </c>
      <c r="E2139" t="s">
        <v>6106</v>
      </c>
    </row>
    <row r="2140" spans="2:5" x14ac:dyDescent="0.25">
      <c r="B2140" t="s">
        <v>2136</v>
      </c>
      <c r="C2140" t="s">
        <v>5016</v>
      </c>
      <c r="D2140" t="s">
        <v>5930</v>
      </c>
      <c r="E2140" t="s">
        <v>6106</v>
      </c>
    </row>
    <row r="2141" spans="2:5" x14ac:dyDescent="0.25">
      <c r="B2141" t="s">
        <v>2137</v>
      </c>
      <c r="C2141" t="s">
        <v>5017</v>
      </c>
      <c r="D2141" t="s">
        <v>5930</v>
      </c>
      <c r="E2141" t="s">
        <v>6106</v>
      </c>
    </row>
    <row r="2142" spans="2:5" x14ac:dyDescent="0.25">
      <c r="B2142" t="s">
        <v>2138</v>
      </c>
      <c r="C2142" t="s">
        <v>5018</v>
      </c>
      <c r="D2142" t="s">
        <v>5930</v>
      </c>
      <c r="E2142" t="s">
        <v>6106</v>
      </c>
    </row>
    <row r="2143" spans="2:5" x14ac:dyDescent="0.25">
      <c r="B2143" t="s">
        <v>2139</v>
      </c>
      <c r="C2143" t="s">
        <v>5019</v>
      </c>
      <c r="D2143" t="s">
        <v>5931</v>
      </c>
      <c r="E2143" t="s">
        <v>6107</v>
      </c>
    </row>
    <row r="2144" spans="2:5" x14ac:dyDescent="0.25">
      <c r="B2144" t="s">
        <v>2140</v>
      </c>
      <c r="C2144" t="s">
        <v>5020</v>
      </c>
      <c r="D2144" t="s">
        <v>5931</v>
      </c>
      <c r="E2144" t="s">
        <v>6107</v>
      </c>
    </row>
    <row r="2145" spans="2:5" x14ac:dyDescent="0.25">
      <c r="B2145" t="s">
        <v>2141</v>
      </c>
      <c r="C2145" t="s">
        <v>5021</v>
      </c>
      <c r="D2145" t="s">
        <v>5931</v>
      </c>
      <c r="E2145" t="s">
        <v>6107</v>
      </c>
    </row>
    <row r="2146" spans="2:5" x14ac:dyDescent="0.25">
      <c r="B2146" t="s">
        <v>2142</v>
      </c>
      <c r="C2146" t="s">
        <v>5022</v>
      </c>
      <c r="D2146" t="s">
        <v>5931</v>
      </c>
      <c r="E2146" t="s">
        <v>6107</v>
      </c>
    </row>
    <row r="2147" spans="2:5" x14ac:dyDescent="0.25">
      <c r="B2147" t="s">
        <v>2143</v>
      </c>
      <c r="C2147" t="s">
        <v>5023</v>
      </c>
      <c r="D2147" t="s">
        <v>5931</v>
      </c>
      <c r="E2147" t="s">
        <v>6107</v>
      </c>
    </row>
    <row r="2148" spans="2:5" x14ac:dyDescent="0.25">
      <c r="B2148" t="s">
        <v>2144</v>
      </c>
      <c r="C2148" t="s">
        <v>5024</v>
      </c>
      <c r="D2148" t="s">
        <v>5931</v>
      </c>
      <c r="E2148" t="s">
        <v>6107</v>
      </c>
    </row>
    <row r="2149" spans="2:5" x14ac:dyDescent="0.25">
      <c r="B2149" t="s">
        <v>2145</v>
      </c>
      <c r="C2149" t="s">
        <v>5025</v>
      </c>
      <c r="D2149" t="s">
        <v>5932</v>
      </c>
      <c r="E2149" t="s">
        <v>6108</v>
      </c>
    </row>
    <row r="2150" spans="2:5" x14ac:dyDescent="0.25">
      <c r="B2150" t="s">
        <v>2146</v>
      </c>
      <c r="C2150" t="s">
        <v>5026</v>
      </c>
      <c r="D2150" t="s">
        <v>5932</v>
      </c>
      <c r="E2150" t="s">
        <v>6108</v>
      </c>
    </row>
    <row r="2151" spans="2:5" x14ac:dyDescent="0.25">
      <c r="B2151" t="s">
        <v>2147</v>
      </c>
      <c r="C2151" t="s">
        <v>5027</v>
      </c>
      <c r="D2151" t="s">
        <v>5932</v>
      </c>
      <c r="E2151" t="s">
        <v>6108</v>
      </c>
    </row>
    <row r="2152" spans="2:5" x14ac:dyDescent="0.25">
      <c r="B2152" t="s">
        <v>2148</v>
      </c>
      <c r="C2152" t="s">
        <v>5028</v>
      </c>
      <c r="D2152" t="s">
        <v>5932</v>
      </c>
      <c r="E2152" t="s">
        <v>6108</v>
      </c>
    </row>
    <row r="2153" spans="2:5" x14ac:dyDescent="0.25">
      <c r="B2153" t="s">
        <v>2149</v>
      </c>
      <c r="C2153" t="s">
        <v>5029</v>
      </c>
      <c r="D2153" t="s">
        <v>5932</v>
      </c>
      <c r="E2153" t="s">
        <v>6108</v>
      </c>
    </row>
    <row r="2154" spans="2:5" x14ac:dyDescent="0.25">
      <c r="B2154" t="s">
        <v>2150</v>
      </c>
      <c r="C2154" t="s">
        <v>5030</v>
      </c>
      <c r="D2154" t="s">
        <v>5932</v>
      </c>
      <c r="E2154" t="s">
        <v>6108</v>
      </c>
    </row>
    <row r="2155" spans="2:5" x14ac:dyDescent="0.25">
      <c r="B2155" t="s">
        <v>2151</v>
      </c>
      <c r="C2155" t="s">
        <v>5031</v>
      </c>
      <c r="D2155" t="s">
        <v>5932</v>
      </c>
      <c r="E2155" t="s">
        <v>6108</v>
      </c>
    </row>
    <row r="2156" spans="2:5" x14ac:dyDescent="0.25">
      <c r="B2156" t="s">
        <v>2152</v>
      </c>
      <c r="C2156" t="s">
        <v>5032</v>
      </c>
      <c r="D2156" t="s">
        <v>5932</v>
      </c>
      <c r="E2156" t="s">
        <v>6108</v>
      </c>
    </row>
    <row r="2157" spans="2:5" x14ac:dyDescent="0.25">
      <c r="B2157" t="s">
        <v>2153</v>
      </c>
      <c r="C2157" t="s">
        <v>5033</v>
      </c>
      <c r="D2157" t="s">
        <v>5932</v>
      </c>
      <c r="E2157" t="s">
        <v>6108</v>
      </c>
    </row>
    <row r="2158" spans="2:5" x14ac:dyDescent="0.25">
      <c r="B2158" t="s">
        <v>2154</v>
      </c>
      <c r="C2158" t="s">
        <v>5034</v>
      </c>
      <c r="D2158" t="s">
        <v>5932</v>
      </c>
      <c r="E2158" t="s">
        <v>6108</v>
      </c>
    </row>
    <row r="2159" spans="2:5" x14ac:dyDescent="0.25">
      <c r="B2159" t="s">
        <v>2155</v>
      </c>
      <c r="C2159" t="s">
        <v>5035</v>
      </c>
      <c r="D2159" t="s">
        <v>5932</v>
      </c>
      <c r="E2159" t="s">
        <v>6108</v>
      </c>
    </row>
    <row r="2160" spans="2:5" x14ac:dyDescent="0.25">
      <c r="B2160" t="s">
        <v>2156</v>
      </c>
      <c r="C2160" t="s">
        <v>5036</v>
      </c>
      <c r="D2160" t="s">
        <v>5932</v>
      </c>
      <c r="E2160" t="s">
        <v>6108</v>
      </c>
    </row>
    <row r="2161" spans="2:5" x14ac:dyDescent="0.25">
      <c r="B2161" t="s">
        <v>2157</v>
      </c>
      <c r="C2161" t="s">
        <v>5037</v>
      </c>
      <c r="D2161" t="s">
        <v>5932</v>
      </c>
      <c r="E2161" t="s">
        <v>6108</v>
      </c>
    </row>
    <row r="2162" spans="2:5" x14ac:dyDescent="0.25">
      <c r="B2162" t="s">
        <v>2158</v>
      </c>
      <c r="C2162" t="s">
        <v>5038</v>
      </c>
      <c r="D2162" t="s">
        <v>5932</v>
      </c>
      <c r="E2162" t="s">
        <v>6108</v>
      </c>
    </row>
    <row r="2163" spans="2:5" x14ac:dyDescent="0.25">
      <c r="B2163" t="s">
        <v>2159</v>
      </c>
      <c r="C2163" t="s">
        <v>5039</v>
      </c>
      <c r="D2163" t="s">
        <v>5932</v>
      </c>
      <c r="E2163" t="s">
        <v>6108</v>
      </c>
    </row>
    <row r="2164" spans="2:5" x14ac:dyDescent="0.25">
      <c r="B2164" t="s">
        <v>2160</v>
      </c>
      <c r="C2164" t="s">
        <v>5040</v>
      </c>
      <c r="D2164" t="s">
        <v>5932</v>
      </c>
      <c r="E2164" t="s">
        <v>6108</v>
      </c>
    </row>
    <row r="2165" spans="2:5" x14ac:dyDescent="0.25">
      <c r="B2165" t="s">
        <v>2161</v>
      </c>
      <c r="C2165" t="s">
        <v>5041</v>
      </c>
      <c r="D2165" t="s">
        <v>5932</v>
      </c>
      <c r="E2165" t="s">
        <v>6108</v>
      </c>
    </row>
    <row r="2166" spans="2:5" x14ac:dyDescent="0.25">
      <c r="B2166" t="s">
        <v>2162</v>
      </c>
      <c r="C2166" t="s">
        <v>5042</v>
      </c>
      <c r="D2166" t="s">
        <v>5932</v>
      </c>
      <c r="E2166" t="s">
        <v>6108</v>
      </c>
    </row>
    <row r="2167" spans="2:5" x14ac:dyDescent="0.25">
      <c r="B2167" t="s">
        <v>2163</v>
      </c>
      <c r="C2167" t="s">
        <v>5043</v>
      </c>
      <c r="D2167" t="s">
        <v>5933</v>
      </c>
      <c r="E2167" t="s">
        <v>6109</v>
      </c>
    </row>
    <row r="2168" spans="2:5" x14ac:dyDescent="0.25">
      <c r="B2168" t="s">
        <v>2164</v>
      </c>
      <c r="C2168" t="s">
        <v>5044</v>
      </c>
      <c r="D2168" t="s">
        <v>5933</v>
      </c>
      <c r="E2168" t="s">
        <v>6109</v>
      </c>
    </row>
    <row r="2169" spans="2:5" x14ac:dyDescent="0.25">
      <c r="B2169" t="s">
        <v>2165</v>
      </c>
      <c r="C2169" t="s">
        <v>5045</v>
      </c>
      <c r="D2169" t="s">
        <v>5933</v>
      </c>
      <c r="E2169" t="s">
        <v>6109</v>
      </c>
    </row>
    <row r="2170" spans="2:5" x14ac:dyDescent="0.25">
      <c r="B2170" t="s">
        <v>2166</v>
      </c>
      <c r="C2170" t="s">
        <v>5046</v>
      </c>
      <c r="D2170" t="s">
        <v>5933</v>
      </c>
      <c r="E2170" t="s">
        <v>6109</v>
      </c>
    </row>
    <row r="2171" spans="2:5" x14ac:dyDescent="0.25">
      <c r="B2171" t="s">
        <v>2167</v>
      </c>
      <c r="C2171" t="s">
        <v>5047</v>
      </c>
      <c r="D2171" t="s">
        <v>5933</v>
      </c>
      <c r="E2171" t="s">
        <v>6109</v>
      </c>
    </row>
    <row r="2172" spans="2:5" x14ac:dyDescent="0.25">
      <c r="B2172" t="s">
        <v>2168</v>
      </c>
      <c r="C2172" t="s">
        <v>5048</v>
      </c>
      <c r="D2172" t="s">
        <v>5933</v>
      </c>
      <c r="E2172" t="s">
        <v>6109</v>
      </c>
    </row>
    <row r="2173" spans="2:5" x14ac:dyDescent="0.25">
      <c r="B2173" t="s">
        <v>2169</v>
      </c>
      <c r="C2173" t="s">
        <v>5049</v>
      </c>
      <c r="D2173" t="s">
        <v>5933</v>
      </c>
      <c r="E2173" t="s">
        <v>6109</v>
      </c>
    </row>
    <row r="2174" spans="2:5" x14ac:dyDescent="0.25">
      <c r="B2174" t="s">
        <v>2170</v>
      </c>
      <c r="C2174" t="s">
        <v>5050</v>
      </c>
      <c r="D2174" t="s">
        <v>5933</v>
      </c>
      <c r="E2174" t="s">
        <v>6109</v>
      </c>
    </row>
    <row r="2175" spans="2:5" x14ac:dyDescent="0.25">
      <c r="B2175" t="s">
        <v>2171</v>
      </c>
      <c r="C2175" t="s">
        <v>5051</v>
      </c>
      <c r="D2175" t="s">
        <v>5933</v>
      </c>
      <c r="E2175" t="s">
        <v>6109</v>
      </c>
    </row>
    <row r="2176" spans="2:5" x14ac:dyDescent="0.25">
      <c r="B2176" t="s">
        <v>2172</v>
      </c>
      <c r="C2176" t="s">
        <v>5052</v>
      </c>
      <c r="D2176" t="s">
        <v>5933</v>
      </c>
      <c r="E2176" t="s">
        <v>6109</v>
      </c>
    </row>
    <row r="2177" spans="2:5" x14ac:dyDescent="0.25">
      <c r="B2177" t="s">
        <v>2173</v>
      </c>
      <c r="C2177" t="s">
        <v>5053</v>
      </c>
      <c r="D2177" t="s">
        <v>5933</v>
      </c>
      <c r="E2177" t="s">
        <v>6109</v>
      </c>
    </row>
    <row r="2178" spans="2:5" x14ac:dyDescent="0.25">
      <c r="B2178" t="s">
        <v>2174</v>
      </c>
      <c r="C2178" t="s">
        <v>5054</v>
      </c>
      <c r="D2178" t="s">
        <v>5933</v>
      </c>
      <c r="E2178" t="s">
        <v>6109</v>
      </c>
    </row>
    <row r="2179" spans="2:5" x14ac:dyDescent="0.25">
      <c r="B2179" t="s">
        <v>2175</v>
      </c>
      <c r="C2179" t="s">
        <v>5055</v>
      </c>
      <c r="D2179" t="s">
        <v>5933</v>
      </c>
      <c r="E2179" t="s">
        <v>6109</v>
      </c>
    </row>
    <row r="2180" spans="2:5" x14ac:dyDescent="0.25">
      <c r="B2180" t="s">
        <v>2176</v>
      </c>
      <c r="C2180" t="s">
        <v>5056</v>
      </c>
      <c r="D2180" t="s">
        <v>5933</v>
      </c>
      <c r="E2180" t="s">
        <v>6109</v>
      </c>
    </row>
    <row r="2181" spans="2:5" x14ac:dyDescent="0.25">
      <c r="B2181" t="s">
        <v>2177</v>
      </c>
      <c r="C2181" t="s">
        <v>5057</v>
      </c>
      <c r="D2181" t="s">
        <v>5933</v>
      </c>
      <c r="E2181" t="s">
        <v>6109</v>
      </c>
    </row>
    <row r="2182" spans="2:5" x14ac:dyDescent="0.25">
      <c r="B2182" t="s">
        <v>2178</v>
      </c>
      <c r="C2182" t="s">
        <v>5058</v>
      </c>
      <c r="D2182" t="s">
        <v>5933</v>
      </c>
      <c r="E2182" t="s">
        <v>6109</v>
      </c>
    </row>
    <row r="2183" spans="2:5" x14ac:dyDescent="0.25">
      <c r="B2183" t="s">
        <v>2179</v>
      </c>
      <c r="C2183" t="s">
        <v>5059</v>
      </c>
      <c r="D2183" t="s">
        <v>5933</v>
      </c>
      <c r="E2183" t="s">
        <v>6109</v>
      </c>
    </row>
    <row r="2184" spans="2:5" x14ac:dyDescent="0.25">
      <c r="B2184" t="s">
        <v>2180</v>
      </c>
      <c r="C2184" t="s">
        <v>5060</v>
      </c>
      <c r="D2184" t="s">
        <v>5933</v>
      </c>
      <c r="E2184" t="s">
        <v>6109</v>
      </c>
    </row>
    <row r="2185" spans="2:5" x14ac:dyDescent="0.25">
      <c r="B2185" t="s">
        <v>2181</v>
      </c>
      <c r="C2185" t="s">
        <v>5061</v>
      </c>
      <c r="D2185" t="s">
        <v>5933</v>
      </c>
      <c r="E2185" t="s">
        <v>6109</v>
      </c>
    </row>
    <row r="2186" spans="2:5" x14ac:dyDescent="0.25">
      <c r="B2186" t="s">
        <v>2182</v>
      </c>
      <c r="C2186" t="s">
        <v>5062</v>
      </c>
      <c r="D2186" t="s">
        <v>5933</v>
      </c>
      <c r="E2186" t="s">
        <v>6109</v>
      </c>
    </row>
    <row r="2187" spans="2:5" x14ac:dyDescent="0.25">
      <c r="B2187" t="s">
        <v>2183</v>
      </c>
      <c r="C2187" t="s">
        <v>5063</v>
      </c>
      <c r="D2187" t="s">
        <v>5933</v>
      </c>
      <c r="E2187" t="s">
        <v>6109</v>
      </c>
    </row>
    <row r="2188" spans="2:5" x14ac:dyDescent="0.25">
      <c r="B2188" t="s">
        <v>2184</v>
      </c>
      <c r="C2188" t="s">
        <v>5064</v>
      </c>
      <c r="D2188" t="s">
        <v>5933</v>
      </c>
      <c r="E2188" t="s">
        <v>6109</v>
      </c>
    </row>
    <row r="2189" spans="2:5" x14ac:dyDescent="0.25">
      <c r="B2189" t="s">
        <v>2185</v>
      </c>
      <c r="C2189" t="s">
        <v>5065</v>
      </c>
      <c r="D2189" t="s">
        <v>5933</v>
      </c>
      <c r="E2189" t="s">
        <v>6109</v>
      </c>
    </row>
    <row r="2190" spans="2:5" x14ac:dyDescent="0.25">
      <c r="B2190" t="s">
        <v>2186</v>
      </c>
      <c r="C2190" t="s">
        <v>5066</v>
      </c>
      <c r="D2190" t="s">
        <v>5933</v>
      </c>
      <c r="E2190" t="s">
        <v>6109</v>
      </c>
    </row>
    <row r="2191" spans="2:5" x14ac:dyDescent="0.25">
      <c r="B2191" t="s">
        <v>2187</v>
      </c>
      <c r="C2191" t="s">
        <v>5067</v>
      </c>
      <c r="D2191" t="s">
        <v>5933</v>
      </c>
      <c r="E2191" t="s">
        <v>6109</v>
      </c>
    </row>
    <row r="2192" spans="2:5" x14ac:dyDescent="0.25">
      <c r="B2192" t="s">
        <v>2188</v>
      </c>
      <c r="C2192" t="s">
        <v>5068</v>
      </c>
      <c r="D2192" t="s">
        <v>5933</v>
      </c>
      <c r="E2192" t="s">
        <v>6109</v>
      </c>
    </row>
    <row r="2193" spans="2:5" x14ac:dyDescent="0.25">
      <c r="B2193" t="s">
        <v>2189</v>
      </c>
      <c r="C2193" t="s">
        <v>5069</v>
      </c>
      <c r="D2193" t="s">
        <v>5933</v>
      </c>
      <c r="E2193" t="s">
        <v>6109</v>
      </c>
    </row>
    <row r="2194" spans="2:5" x14ac:dyDescent="0.25">
      <c r="B2194" t="s">
        <v>2190</v>
      </c>
      <c r="C2194" t="s">
        <v>5070</v>
      </c>
      <c r="D2194" t="s">
        <v>5934</v>
      </c>
      <c r="E2194" t="s">
        <v>6110</v>
      </c>
    </row>
    <row r="2195" spans="2:5" x14ac:dyDescent="0.25">
      <c r="B2195" t="s">
        <v>2191</v>
      </c>
      <c r="C2195" t="s">
        <v>5071</v>
      </c>
      <c r="D2195" t="s">
        <v>5934</v>
      </c>
      <c r="E2195" t="s">
        <v>6110</v>
      </c>
    </row>
    <row r="2196" spans="2:5" x14ac:dyDescent="0.25">
      <c r="B2196" t="s">
        <v>2192</v>
      </c>
      <c r="C2196" t="s">
        <v>5072</v>
      </c>
      <c r="D2196" t="s">
        <v>5934</v>
      </c>
      <c r="E2196" t="s">
        <v>6110</v>
      </c>
    </row>
    <row r="2197" spans="2:5" x14ac:dyDescent="0.25">
      <c r="B2197" t="s">
        <v>2193</v>
      </c>
      <c r="C2197" t="s">
        <v>5073</v>
      </c>
      <c r="D2197" t="s">
        <v>5934</v>
      </c>
      <c r="E2197" t="s">
        <v>6110</v>
      </c>
    </row>
    <row r="2198" spans="2:5" x14ac:dyDescent="0.25">
      <c r="B2198" t="s">
        <v>2194</v>
      </c>
      <c r="C2198" t="s">
        <v>5074</v>
      </c>
      <c r="D2198" t="s">
        <v>5934</v>
      </c>
      <c r="E2198" t="s">
        <v>6110</v>
      </c>
    </row>
    <row r="2199" spans="2:5" x14ac:dyDescent="0.25">
      <c r="B2199" t="s">
        <v>2195</v>
      </c>
      <c r="C2199" t="s">
        <v>5075</v>
      </c>
      <c r="D2199" t="s">
        <v>5934</v>
      </c>
      <c r="E2199" t="s">
        <v>6110</v>
      </c>
    </row>
    <row r="2200" spans="2:5" x14ac:dyDescent="0.25">
      <c r="B2200" t="s">
        <v>2196</v>
      </c>
      <c r="C2200" t="s">
        <v>5076</v>
      </c>
      <c r="D2200" t="s">
        <v>5934</v>
      </c>
      <c r="E2200" t="s">
        <v>6110</v>
      </c>
    </row>
    <row r="2201" spans="2:5" x14ac:dyDescent="0.25">
      <c r="B2201" t="s">
        <v>2197</v>
      </c>
      <c r="C2201" t="s">
        <v>5077</v>
      </c>
      <c r="D2201" t="s">
        <v>5935</v>
      </c>
      <c r="E2201" t="s">
        <v>6111</v>
      </c>
    </row>
    <row r="2202" spans="2:5" x14ac:dyDescent="0.25">
      <c r="B2202" t="s">
        <v>2198</v>
      </c>
      <c r="C2202" t="s">
        <v>5078</v>
      </c>
      <c r="D2202" t="s">
        <v>5935</v>
      </c>
      <c r="E2202" t="s">
        <v>6111</v>
      </c>
    </row>
    <row r="2203" spans="2:5" x14ac:dyDescent="0.25">
      <c r="B2203" t="s">
        <v>2199</v>
      </c>
      <c r="C2203" t="s">
        <v>5079</v>
      </c>
      <c r="D2203" t="s">
        <v>5935</v>
      </c>
      <c r="E2203" t="s">
        <v>6111</v>
      </c>
    </row>
    <row r="2204" spans="2:5" x14ac:dyDescent="0.25">
      <c r="B2204" t="s">
        <v>2200</v>
      </c>
      <c r="C2204" t="s">
        <v>5080</v>
      </c>
      <c r="D2204" t="s">
        <v>5935</v>
      </c>
      <c r="E2204" t="s">
        <v>6111</v>
      </c>
    </row>
    <row r="2205" spans="2:5" x14ac:dyDescent="0.25">
      <c r="B2205" t="s">
        <v>2201</v>
      </c>
      <c r="C2205" t="s">
        <v>5081</v>
      </c>
      <c r="D2205" t="s">
        <v>5935</v>
      </c>
      <c r="E2205" t="s">
        <v>6111</v>
      </c>
    </row>
    <row r="2206" spans="2:5" x14ac:dyDescent="0.25">
      <c r="B2206" t="s">
        <v>2202</v>
      </c>
      <c r="C2206" t="s">
        <v>5082</v>
      </c>
      <c r="D2206" t="s">
        <v>5935</v>
      </c>
      <c r="E2206" t="s">
        <v>6111</v>
      </c>
    </row>
    <row r="2207" spans="2:5" x14ac:dyDescent="0.25">
      <c r="B2207" t="s">
        <v>2203</v>
      </c>
      <c r="C2207" t="s">
        <v>5083</v>
      </c>
      <c r="D2207" t="s">
        <v>5935</v>
      </c>
      <c r="E2207" t="s">
        <v>6111</v>
      </c>
    </row>
    <row r="2208" spans="2:5" x14ac:dyDescent="0.25">
      <c r="B2208" t="s">
        <v>2204</v>
      </c>
      <c r="C2208" t="s">
        <v>5084</v>
      </c>
      <c r="D2208" t="s">
        <v>5935</v>
      </c>
      <c r="E2208" t="s">
        <v>6111</v>
      </c>
    </row>
    <row r="2209" spans="2:5" x14ac:dyDescent="0.25">
      <c r="B2209" t="s">
        <v>2205</v>
      </c>
      <c r="C2209" t="s">
        <v>5085</v>
      </c>
      <c r="D2209" t="s">
        <v>5935</v>
      </c>
      <c r="E2209" t="s">
        <v>6111</v>
      </c>
    </row>
    <row r="2210" spans="2:5" x14ac:dyDescent="0.25">
      <c r="B2210" t="s">
        <v>2206</v>
      </c>
      <c r="C2210" t="s">
        <v>5086</v>
      </c>
      <c r="D2210" t="s">
        <v>5935</v>
      </c>
      <c r="E2210" t="s">
        <v>6111</v>
      </c>
    </row>
    <row r="2211" spans="2:5" x14ac:dyDescent="0.25">
      <c r="B2211" t="s">
        <v>2207</v>
      </c>
      <c r="C2211" t="s">
        <v>5087</v>
      </c>
      <c r="D2211" t="s">
        <v>5936</v>
      </c>
      <c r="E2211" t="s">
        <v>6112</v>
      </c>
    </row>
    <row r="2212" spans="2:5" x14ac:dyDescent="0.25">
      <c r="B2212" t="s">
        <v>2208</v>
      </c>
      <c r="C2212" t="s">
        <v>5088</v>
      </c>
      <c r="D2212" t="s">
        <v>5936</v>
      </c>
      <c r="E2212" t="s">
        <v>6112</v>
      </c>
    </row>
    <row r="2213" spans="2:5" x14ac:dyDescent="0.25">
      <c r="B2213" t="s">
        <v>2209</v>
      </c>
      <c r="C2213" t="s">
        <v>5089</v>
      </c>
      <c r="D2213" t="s">
        <v>5937</v>
      </c>
      <c r="E2213" t="s">
        <v>6113</v>
      </c>
    </row>
    <row r="2214" spans="2:5" x14ac:dyDescent="0.25">
      <c r="B2214" t="s">
        <v>2210</v>
      </c>
      <c r="C2214" t="s">
        <v>5090</v>
      </c>
      <c r="D2214" t="s">
        <v>5937</v>
      </c>
      <c r="E2214" t="s">
        <v>6113</v>
      </c>
    </row>
    <row r="2215" spans="2:5" x14ac:dyDescent="0.25">
      <c r="B2215" t="s">
        <v>2211</v>
      </c>
      <c r="C2215" t="s">
        <v>5091</v>
      </c>
      <c r="D2215" t="s">
        <v>5937</v>
      </c>
      <c r="E2215" t="s">
        <v>6113</v>
      </c>
    </row>
    <row r="2216" spans="2:5" x14ac:dyDescent="0.25">
      <c r="B2216" t="s">
        <v>2212</v>
      </c>
      <c r="C2216" t="s">
        <v>5092</v>
      </c>
      <c r="D2216" t="s">
        <v>5938</v>
      </c>
      <c r="E2216" t="s">
        <v>6114</v>
      </c>
    </row>
    <row r="2217" spans="2:5" x14ac:dyDescent="0.25">
      <c r="B2217" t="s">
        <v>2213</v>
      </c>
      <c r="C2217" t="s">
        <v>5093</v>
      </c>
      <c r="D2217" t="s">
        <v>5938</v>
      </c>
      <c r="E2217" t="s">
        <v>6114</v>
      </c>
    </row>
    <row r="2218" spans="2:5" x14ac:dyDescent="0.25">
      <c r="B2218" t="s">
        <v>2214</v>
      </c>
      <c r="C2218" t="s">
        <v>5094</v>
      </c>
      <c r="D2218" t="s">
        <v>5938</v>
      </c>
      <c r="E2218" t="s">
        <v>6114</v>
      </c>
    </row>
    <row r="2219" spans="2:5" x14ac:dyDescent="0.25">
      <c r="B2219" t="s">
        <v>2215</v>
      </c>
      <c r="C2219" t="s">
        <v>5095</v>
      </c>
      <c r="D2219" t="s">
        <v>5938</v>
      </c>
      <c r="E2219" t="s">
        <v>6114</v>
      </c>
    </row>
    <row r="2220" spans="2:5" x14ac:dyDescent="0.25">
      <c r="B2220" t="s">
        <v>2216</v>
      </c>
      <c r="C2220" t="s">
        <v>5096</v>
      </c>
      <c r="D2220" t="s">
        <v>5938</v>
      </c>
      <c r="E2220" t="s">
        <v>6114</v>
      </c>
    </row>
    <row r="2221" spans="2:5" x14ac:dyDescent="0.25">
      <c r="B2221" t="s">
        <v>2217</v>
      </c>
      <c r="C2221" t="s">
        <v>5097</v>
      </c>
      <c r="D2221" t="s">
        <v>5938</v>
      </c>
      <c r="E2221" t="s">
        <v>6114</v>
      </c>
    </row>
    <row r="2222" spans="2:5" x14ac:dyDescent="0.25">
      <c r="B2222" t="s">
        <v>2218</v>
      </c>
      <c r="C2222" t="s">
        <v>5098</v>
      </c>
      <c r="D2222" t="s">
        <v>5938</v>
      </c>
      <c r="E2222" t="s">
        <v>6114</v>
      </c>
    </row>
    <row r="2223" spans="2:5" x14ac:dyDescent="0.25">
      <c r="B2223" t="s">
        <v>2219</v>
      </c>
      <c r="C2223" t="s">
        <v>5099</v>
      </c>
      <c r="D2223" t="s">
        <v>5939</v>
      </c>
      <c r="E2223" t="s">
        <v>6115</v>
      </c>
    </row>
    <row r="2224" spans="2:5" x14ac:dyDescent="0.25">
      <c r="B2224" t="s">
        <v>2220</v>
      </c>
      <c r="C2224" t="s">
        <v>5100</v>
      </c>
      <c r="D2224" t="s">
        <v>5939</v>
      </c>
      <c r="E2224" t="s">
        <v>6115</v>
      </c>
    </row>
    <row r="2225" spans="2:5" x14ac:dyDescent="0.25">
      <c r="B2225" t="s">
        <v>2221</v>
      </c>
      <c r="C2225" t="s">
        <v>5101</v>
      </c>
      <c r="D2225" t="s">
        <v>5939</v>
      </c>
      <c r="E2225" t="s">
        <v>6115</v>
      </c>
    </row>
    <row r="2226" spans="2:5" x14ac:dyDescent="0.25">
      <c r="B2226" t="s">
        <v>2222</v>
      </c>
      <c r="C2226" t="s">
        <v>5102</v>
      </c>
      <c r="D2226" t="s">
        <v>5939</v>
      </c>
      <c r="E2226" t="s">
        <v>6115</v>
      </c>
    </row>
    <row r="2227" spans="2:5" x14ac:dyDescent="0.25">
      <c r="B2227" t="s">
        <v>2223</v>
      </c>
      <c r="C2227" t="s">
        <v>5103</v>
      </c>
      <c r="D2227" t="s">
        <v>5940</v>
      </c>
      <c r="E2227" t="s">
        <v>6116</v>
      </c>
    </row>
    <row r="2228" spans="2:5" x14ac:dyDescent="0.25">
      <c r="B2228" t="s">
        <v>2224</v>
      </c>
      <c r="C2228" t="s">
        <v>5104</v>
      </c>
      <c r="D2228" t="s">
        <v>5940</v>
      </c>
      <c r="E2228" t="s">
        <v>6116</v>
      </c>
    </row>
    <row r="2229" spans="2:5" x14ac:dyDescent="0.25">
      <c r="B2229" t="s">
        <v>2225</v>
      </c>
      <c r="C2229" t="s">
        <v>5105</v>
      </c>
      <c r="D2229" t="s">
        <v>5940</v>
      </c>
      <c r="E2229" t="s">
        <v>6116</v>
      </c>
    </row>
    <row r="2230" spans="2:5" x14ac:dyDescent="0.25">
      <c r="B2230" t="s">
        <v>2226</v>
      </c>
      <c r="C2230" t="s">
        <v>5106</v>
      </c>
      <c r="D2230" t="s">
        <v>5940</v>
      </c>
      <c r="E2230" t="s">
        <v>6116</v>
      </c>
    </row>
    <row r="2231" spans="2:5" x14ac:dyDescent="0.25">
      <c r="B2231" t="s">
        <v>2227</v>
      </c>
      <c r="C2231" t="s">
        <v>5107</v>
      </c>
      <c r="D2231" t="s">
        <v>5940</v>
      </c>
      <c r="E2231" t="s">
        <v>6116</v>
      </c>
    </row>
    <row r="2232" spans="2:5" x14ac:dyDescent="0.25">
      <c r="B2232" t="s">
        <v>2228</v>
      </c>
      <c r="C2232" t="s">
        <v>5108</v>
      </c>
      <c r="D2232" t="s">
        <v>5940</v>
      </c>
      <c r="E2232" t="s">
        <v>6116</v>
      </c>
    </row>
    <row r="2233" spans="2:5" x14ac:dyDescent="0.25">
      <c r="B2233" t="s">
        <v>2229</v>
      </c>
      <c r="C2233" t="s">
        <v>5109</v>
      </c>
      <c r="D2233" t="s">
        <v>5940</v>
      </c>
      <c r="E2233" t="s">
        <v>6116</v>
      </c>
    </row>
    <row r="2234" spans="2:5" x14ac:dyDescent="0.25">
      <c r="B2234" t="s">
        <v>2230</v>
      </c>
      <c r="C2234" t="s">
        <v>5110</v>
      </c>
      <c r="D2234" t="s">
        <v>5940</v>
      </c>
      <c r="E2234" t="s">
        <v>6116</v>
      </c>
    </row>
    <row r="2235" spans="2:5" x14ac:dyDescent="0.25">
      <c r="B2235" t="s">
        <v>2231</v>
      </c>
      <c r="C2235" t="s">
        <v>5111</v>
      </c>
      <c r="D2235" t="s">
        <v>5940</v>
      </c>
      <c r="E2235" t="s">
        <v>6116</v>
      </c>
    </row>
    <row r="2236" spans="2:5" x14ac:dyDescent="0.25">
      <c r="B2236" t="s">
        <v>2232</v>
      </c>
      <c r="C2236" t="s">
        <v>5112</v>
      </c>
      <c r="D2236" t="s">
        <v>5940</v>
      </c>
      <c r="E2236" t="s">
        <v>6116</v>
      </c>
    </row>
    <row r="2237" spans="2:5" x14ac:dyDescent="0.25">
      <c r="B2237" t="s">
        <v>2233</v>
      </c>
      <c r="C2237" t="s">
        <v>5113</v>
      </c>
      <c r="D2237" t="s">
        <v>5940</v>
      </c>
      <c r="E2237" t="s">
        <v>6116</v>
      </c>
    </row>
    <row r="2238" spans="2:5" x14ac:dyDescent="0.25">
      <c r="B2238" t="s">
        <v>2234</v>
      </c>
      <c r="C2238" t="s">
        <v>5114</v>
      </c>
      <c r="D2238" t="s">
        <v>5940</v>
      </c>
      <c r="E2238" t="s">
        <v>6116</v>
      </c>
    </row>
    <row r="2239" spans="2:5" x14ac:dyDescent="0.25">
      <c r="B2239" t="s">
        <v>2235</v>
      </c>
      <c r="C2239" t="s">
        <v>5115</v>
      </c>
      <c r="D2239" t="s">
        <v>5940</v>
      </c>
      <c r="E2239" t="s">
        <v>6116</v>
      </c>
    </row>
    <row r="2240" spans="2:5" x14ac:dyDescent="0.25">
      <c r="B2240" t="s">
        <v>2236</v>
      </c>
      <c r="C2240" t="s">
        <v>5116</v>
      </c>
      <c r="D2240" t="s">
        <v>5940</v>
      </c>
      <c r="E2240" t="s">
        <v>6116</v>
      </c>
    </row>
    <row r="2241" spans="2:5" x14ac:dyDescent="0.25">
      <c r="B2241" t="s">
        <v>2237</v>
      </c>
      <c r="C2241" t="s">
        <v>5117</v>
      </c>
      <c r="D2241" t="s">
        <v>5940</v>
      </c>
      <c r="E2241" t="s">
        <v>6116</v>
      </c>
    </row>
    <row r="2242" spans="2:5" x14ac:dyDescent="0.25">
      <c r="B2242" t="s">
        <v>2238</v>
      </c>
      <c r="C2242" t="s">
        <v>5118</v>
      </c>
      <c r="D2242" t="s">
        <v>5940</v>
      </c>
      <c r="E2242" t="s">
        <v>6116</v>
      </c>
    </row>
    <row r="2243" spans="2:5" x14ac:dyDescent="0.25">
      <c r="B2243" t="s">
        <v>2239</v>
      </c>
      <c r="C2243" t="s">
        <v>5119</v>
      </c>
      <c r="D2243" t="s">
        <v>5940</v>
      </c>
      <c r="E2243" t="s">
        <v>6116</v>
      </c>
    </row>
    <row r="2244" spans="2:5" x14ac:dyDescent="0.25">
      <c r="B2244" t="s">
        <v>2240</v>
      </c>
      <c r="C2244" t="s">
        <v>5120</v>
      </c>
      <c r="D2244" t="s">
        <v>5941</v>
      </c>
      <c r="E2244" t="s">
        <v>6117</v>
      </c>
    </row>
    <row r="2245" spans="2:5" x14ac:dyDescent="0.25">
      <c r="B2245" t="s">
        <v>2241</v>
      </c>
      <c r="C2245" t="s">
        <v>5121</v>
      </c>
      <c r="D2245" t="s">
        <v>5941</v>
      </c>
      <c r="E2245" t="s">
        <v>6117</v>
      </c>
    </row>
    <row r="2246" spans="2:5" x14ac:dyDescent="0.25">
      <c r="B2246" t="s">
        <v>2242</v>
      </c>
      <c r="C2246" t="s">
        <v>5122</v>
      </c>
      <c r="D2246" t="s">
        <v>5941</v>
      </c>
      <c r="E2246" t="s">
        <v>6117</v>
      </c>
    </row>
    <row r="2247" spans="2:5" x14ac:dyDescent="0.25">
      <c r="B2247" t="s">
        <v>2243</v>
      </c>
      <c r="C2247" t="s">
        <v>5123</v>
      </c>
      <c r="D2247" t="s">
        <v>5941</v>
      </c>
      <c r="E2247" t="s">
        <v>6117</v>
      </c>
    </row>
    <row r="2248" spans="2:5" x14ac:dyDescent="0.25">
      <c r="B2248" t="s">
        <v>2244</v>
      </c>
      <c r="C2248" t="s">
        <v>5124</v>
      </c>
      <c r="D2248" t="s">
        <v>5941</v>
      </c>
      <c r="E2248" t="s">
        <v>6117</v>
      </c>
    </row>
    <row r="2249" spans="2:5" x14ac:dyDescent="0.25">
      <c r="B2249" t="s">
        <v>2245</v>
      </c>
      <c r="C2249" t="s">
        <v>5125</v>
      </c>
      <c r="D2249" t="s">
        <v>5942</v>
      </c>
      <c r="E2249" t="s">
        <v>6118</v>
      </c>
    </row>
    <row r="2250" spans="2:5" x14ac:dyDescent="0.25">
      <c r="B2250" t="s">
        <v>2246</v>
      </c>
      <c r="C2250" t="s">
        <v>5126</v>
      </c>
      <c r="D2250" t="s">
        <v>5942</v>
      </c>
      <c r="E2250" t="s">
        <v>6118</v>
      </c>
    </row>
    <row r="2251" spans="2:5" x14ac:dyDescent="0.25">
      <c r="B2251" t="s">
        <v>2247</v>
      </c>
      <c r="C2251" t="s">
        <v>5127</v>
      </c>
      <c r="D2251" t="s">
        <v>5942</v>
      </c>
      <c r="E2251" t="s">
        <v>6118</v>
      </c>
    </row>
    <row r="2252" spans="2:5" x14ac:dyDescent="0.25">
      <c r="B2252" t="s">
        <v>2248</v>
      </c>
      <c r="C2252" t="s">
        <v>5128</v>
      </c>
      <c r="D2252" t="s">
        <v>5942</v>
      </c>
      <c r="E2252" t="s">
        <v>6118</v>
      </c>
    </row>
    <row r="2253" spans="2:5" x14ac:dyDescent="0.25">
      <c r="B2253" t="s">
        <v>2249</v>
      </c>
      <c r="C2253" t="s">
        <v>5129</v>
      </c>
      <c r="D2253" t="s">
        <v>5942</v>
      </c>
      <c r="E2253" t="s">
        <v>6118</v>
      </c>
    </row>
    <row r="2254" spans="2:5" x14ac:dyDescent="0.25">
      <c r="B2254" t="s">
        <v>2250</v>
      </c>
      <c r="C2254" t="s">
        <v>5130</v>
      </c>
      <c r="D2254" t="s">
        <v>5942</v>
      </c>
      <c r="E2254" t="s">
        <v>6118</v>
      </c>
    </row>
    <row r="2255" spans="2:5" x14ac:dyDescent="0.25">
      <c r="B2255" t="s">
        <v>2251</v>
      </c>
      <c r="C2255" t="s">
        <v>5131</v>
      </c>
      <c r="D2255" t="s">
        <v>5942</v>
      </c>
      <c r="E2255" t="s">
        <v>6118</v>
      </c>
    </row>
    <row r="2256" spans="2:5" x14ac:dyDescent="0.25">
      <c r="B2256" t="s">
        <v>2252</v>
      </c>
      <c r="C2256" t="s">
        <v>5132</v>
      </c>
      <c r="D2256" t="s">
        <v>5942</v>
      </c>
      <c r="E2256" t="s">
        <v>6118</v>
      </c>
    </row>
    <row r="2257" spans="2:5" x14ac:dyDescent="0.25">
      <c r="B2257" t="s">
        <v>2253</v>
      </c>
      <c r="C2257" t="s">
        <v>5133</v>
      </c>
      <c r="D2257" t="s">
        <v>5942</v>
      </c>
      <c r="E2257" t="s">
        <v>6118</v>
      </c>
    </row>
    <row r="2258" spans="2:5" x14ac:dyDescent="0.25">
      <c r="B2258" t="s">
        <v>2254</v>
      </c>
      <c r="C2258" t="s">
        <v>5134</v>
      </c>
      <c r="D2258" t="s">
        <v>5942</v>
      </c>
      <c r="E2258" t="s">
        <v>6118</v>
      </c>
    </row>
    <row r="2259" spans="2:5" x14ac:dyDescent="0.25">
      <c r="B2259" t="s">
        <v>2255</v>
      </c>
      <c r="C2259" t="s">
        <v>5135</v>
      </c>
      <c r="D2259" t="s">
        <v>5942</v>
      </c>
      <c r="E2259" t="s">
        <v>6118</v>
      </c>
    </row>
    <row r="2260" spans="2:5" x14ac:dyDescent="0.25">
      <c r="B2260" t="s">
        <v>2256</v>
      </c>
      <c r="C2260" t="s">
        <v>5136</v>
      </c>
      <c r="D2260" t="s">
        <v>5942</v>
      </c>
      <c r="E2260" t="s">
        <v>6118</v>
      </c>
    </row>
    <row r="2261" spans="2:5" x14ac:dyDescent="0.25">
      <c r="B2261" t="s">
        <v>2257</v>
      </c>
      <c r="C2261" t="s">
        <v>5137</v>
      </c>
      <c r="D2261" t="s">
        <v>5942</v>
      </c>
      <c r="E2261" t="s">
        <v>6118</v>
      </c>
    </row>
    <row r="2262" spans="2:5" x14ac:dyDescent="0.25">
      <c r="B2262" t="s">
        <v>2258</v>
      </c>
      <c r="C2262" t="s">
        <v>5138</v>
      </c>
      <c r="D2262" t="s">
        <v>5943</v>
      </c>
      <c r="E2262" t="s">
        <v>6119</v>
      </c>
    </row>
    <row r="2263" spans="2:5" x14ac:dyDescent="0.25">
      <c r="B2263" t="s">
        <v>2259</v>
      </c>
      <c r="C2263" t="s">
        <v>5139</v>
      </c>
      <c r="D2263" t="s">
        <v>5943</v>
      </c>
      <c r="E2263" t="s">
        <v>6119</v>
      </c>
    </row>
    <row r="2264" spans="2:5" x14ac:dyDescent="0.25">
      <c r="B2264" t="s">
        <v>2260</v>
      </c>
      <c r="C2264" t="s">
        <v>5140</v>
      </c>
      <c r="D2264" t="s">
        <v>5943</v>
      </c>
      <c r="E2264" t="s">
        <v>6119</v>
      </c>
    </row>
    <row r="2265" spans="2:5" x14ac:dyDescent="0.25">
      <c r="B2265" t="s">
        <v>2261</v>
      </c>
      <c r="C2265" t="s">
        <v>5141</v>
      </c>
      <c r="D2265" t="s">
        <v>5943</v>
      </c>
      <c r="E2265" t="s">
        <v>6119</v>
      </c>
    </row>
    <row r="2266" spans="2:5" x14ac:dyDescent="0.25">
      <c r="B2266" t="s">
        <v>2262</v>
      </c>
      <c r="C2266" t="s">
        <v>5142</v>
      </c>
      <c r="D2266" t="s">
        <v>5943</v>
      </c>
      <c r="E2266" t="s">
        <v>6119</v>
      </c>
    </row>
    <row r="2267" spans="2:5" x14ac:dyDescent="0.25">
      <c r="B2267" t="s">
        <v>2263</v>
      </c>
      <c r="C2267" t="s">
        <v>5143</v>
      </c>
      <c r="D2267" t="s">
        <v>5943</v>
      </c>
      <c r="E2267" t="s">
        <v>6119</v>
      </c>
    </row>
    <row r="2268" spans="2:5" x14ac:dyDescent="0.25">
      <c r="B2268" t="s">
        <v>2264</v>
      </c>
      <c r="C2268" t="s">
        <v>5144</v>
      </c>
      <c r="D2268" t="s">
        <v>5943</v>
      </c>
      <c r="E2268" t="s">
        <v>6119</v>
      </c>
    </row>
    <row r="2269" spans="2:5" x14ac:dyDescent="0.25">
      <c r="B2269" t="s">
        <v>2265</v>
      </c>
      <c r="C2269" t="s">
        <v>5145</v>
      </c>
      <c r="D2269" t="s">
        <v>5943</v>
      </c>
      <c r="E2269" t="s">
        <v>6119</v>
      </c>
    </row>
    <row r="2270" spans="2:5" x14ac:dyDescent="0.25">
      <c r="B2270" t="s">
        <v>2266</v>
      </c>
      <c r="C2270" t="s">
        <v>5146</v>
      </c>
      <c r="D2270" t="s">
        <v>5943</v>
      </c>
      <c r="E2270" t="s">
        <v>6119</v>
      </c>
    </row>
    <row r="2271" spans="2:5" x14ac:dyDescent="0.25">
      <c r="B2271" t="s">
        <v>2267</v>
      </c>
      <c r="C2271" t="s">
        <v>5147</v>
      </c>
      <c r="D2271" t="s">
        <v>5943</v>
      </c>
      <c r="E2271" t="s">
        <v>6119</v>
      </c>
    </row>
    <row r="2272" spans="2:5" x14ac:dyDescent="0.25">
      <c r="B2272" t="s">
        <v>2268</v>
      </c>
      <c r="C2272" t="s">
        <v>5148</v>
      </c>
      <c r="D2272" t="s">
        <v>5943</v>
      </c>
      <c r="E2272" t="s">
        <v>6119</v>
      </c>
    </row>
    <row r="2273" spans="2:5" x14ac:dyDescent="0.25">
      <c r="B2273" t="s">
        <v>2269</v>
      </c>
      <c r="C2273" t="s">
        <v>5149</v>
      </c>
      <c r="D2273" t="s">
        <v>5943</v>
      </c>
      <c r="E2273" t="s">
        <v>6119</v>
      </c>
    </row>
    <row r="2274" spans="2:5" x14ac:dyDescent="0.25">
      <c r="B2274" t="s">
        <v>2270</v>
      </c>
      <c r="C2274" t="s">
        <v>5150</v>
      </c>
      <c r="D2274" t="s">
        <v>5943</v>
      </c>
      <c r="E2274" t="s">
        <v>6119</v>
      </c>
    </row>
    <row r="2275" spans="2:5" x14ac:dyDescent="0.25">
      <c r="B2275" t="s">
        <v>2271</v>
      </c>
      <c r="C2275" t="s">
        <v>5151</v>
      </c>
      <c r="D2275" t="s">
        <v>5943</v>
      </c>
      <c r="E2275" t="s">
        <v>6119</v>
      </c>
    </row>
    <row r="2276" spans="2:5" x14ac:dyDescent="0.25">
      <c r="B2276" t="s">
        <v>2272</v>
      </c>
      <c r="C2276" t="s">
        <v>5152</v>
      </c>
      <c r="D2276" t="s">
        <v>5943</v>
      </c>
      <c r="E2276" t="s">
        <v>6119</v>
      </c>
    </row>
    <row r="2277" spans="2:5" x14ac:dyDescent="0.25">
      <c r="B2277" t="s">
        <v>2273</v>
      </c>
      <c r="C2277" t="s">
        <v>5153</v>
      </c>
      <c r="D2277" t="s">
        <v>5943</v>
      </c>
      <c r="E2277" t="s">
        <v>6119</v>
      </c>
    </row>
    <row r="2278" spans="2:5" x14ac:dyDescent="0.25">
      <c r="B2278" t="s">
        <v>2274</v>
      </c>
      <c r="C2278" t="s">
        <v>5154</v>
      </c>
      <c r="D2278" t="s">
        <v>5943</v>
      </c>
      <c r="E2278" t="s">
        <v>6119</v>
      </c>
    </row>
    <row r="2279" spans="2:5" x14ac:dyDescent="0.25">
      <c r="B2279" t="s">
        <v>2275</v>
      </c>
      <c r="C2279" t="s">
        <v>5155</v>
      </c>
      <c r="D2279" t="s">
        <v>5943</v>
      </c>
      <c r="E2279" t="s">
        <v>6119</v>
      </c>
    </row>
    <row r="2280" spans="2:5" x14ac:dyDescent="0.25">
      <c r="B2280" t="s">
        <v>2276</v>
      </c>
      <c r="C2280" t="s">
        <v>5156</v>
      </c>
      <c r="D2280" t="s">
        <v>5943</v>
      </c>
      <c r="E2280" t="s">
        <v>6119</v>
      </c>
    </row>
    <row r="2281" spans="2:5" x14ac:dyDescent="0.25">
      <c r="B2281" t="s">
        <v>2277</v>
      </c>
      <c r="C2281" t="s">
        <v>5157</v>
      </c>
      <c r="D2281" t="s">
        <v>5943</v>
      </c>
      <c r="E2281" t="s">
        <v>6119</v>
      </c>
    </row>
    <row r="2282" spans="2:5" x14ac:dyDescent="0.25">
      <c r="B2282" t="s">
        <v>2278</v>
      </c>
      <c r="C2282" t="s">
        <v>5158</v>
      </c>
      <c r="D2282" t="s">
        <v>5943</v>
      </c>
      <c r="E2282" t="s">
        <v>6119</v>
      </c>
    </row>
    <row r="2283" spans="2:5" x14ac:dyDescent="0.25">
      <c r="B2283" t="s">
        <v>2279</v>
      </c>
      <c r="C2283" t="s">
        <v>5159</v>
      </c>
      <c r="D2283" t="s">
        <v>5943</v>
      </c>
      <c r="E2283" t="s">
        <v>6119</v>
      </c>
    </row>
    <row r="2284" spans="2:5" x14ac:dyDescent="0.25">
      <c r="B2284" t="s">
        <v>2280</v>
      </c>
      <c r="C2284" t="s">
        <v>5160</v>
      </c>
      <c r="D2284" t="s">
        <v>5943</v>
      </c>
      <c r="E2284" t="s">
        <v>6119</v>
      </c>
    </row>
    <row r="2285" spans="2:5" x14ac:dyDescent="0.25">
      <c r="B2285" t="s">
        <v>2281</v>
      </c>
      <c r="C2285" t="s">
        <v>5161</v>
      </c>
      <c r="D2285" t="s">
        <v>5943</v>
      </c>
      <c r="E2285" t="s">
        <v>6119</v>
      </c>
    </row>
    <row r="2286" spans="2:5" x14ac:dyDescent="0.25">
      <c r="B2286" t="s">
        <v>2282</v>
      </c>
      <c r="C2286" t="s">
        <v>5162</v>
      </c>
      <c r="D2286" t="s">
        <v>5943</v>
      </c>
      <c r="E2286" t="s">
        <v>6119</v>
      </c>
    </row>
    <row r="2287" spans="2:5" x14ac:dyDescent="0.25">
      <c r="B2287" t="s">
        <v>2283</v>
      </c>
      <c r="C2287" t="s">
        <v>5163</v>
      </c>
      <c r="D2287" t="s">
        <v>5943</v>
      </c>
      <c r="E2287" t="s">
        <v>6119</v>
      </c>
    </row>
    <row r="2288" spans="2:5" x14ac:dyDescent="0.25">
      <c r="B2288" t="s">
        <v>2284</v>
      </c>
      <c r="C2288" t="s">
        <v>5164</v>
      </c>
      <c r="D2288" t="s">
        <v>5943</v>
      </c>
      <c r="E2288" t="s">
        <v>6119</v>
      </c>
    </row>
    <row r="2289" spans="2:5" x14ac:dyDescent="0.25">
      <c r="B2289" t="s">
        <v>2285</v>
      </c>
      <c r="C2289" t="s">
        <v>5165</v>
      </c>
      <c r="D2289" t="s">
        <v>5943</v>
      </c>
      <c r="E2289" t="s">
        <v>6119</v>
      </c>
    </row>
    <row r="2290" spans="2:5" x14ac:dyDescent="0.25">
      <c r="B2290" t="s">
        <v>2286</v>
      </c>
      <c r="C2290" t="s">
        <v>5166</v>
      </c>
      <c r="D2290" t="s">
        <v>5943</v>
      </c>
      <c r="E2290" t="s">
        <v>6119</v>
      </c>
    </row>
    <row r="2291" spans="2:5" x14ac:dyDescent="0.25">
      <c r="B2291" t="s">
        <v>2287</v>
      </c>
      <c r="C2291" t="s">
        <v>5167</v>
      </c>
      <c r="D2291" t="s">
        <v>5943</v>
      </c>
      <c r="E2291" t="s">
        <v>6119</v>
      </c>
    </row>
    <row r="2292" spans="2:5" x14ac:dyDescent="0.25">
      <c r="B2292" t="s">
        <v>2288</v>
      </c>
      <c r="C2292" t="s">
        <v>5168</v>
      </c>
      <c r="D2292" t="s">
        <v>5943</v>
      </c>
      <c r="E2292" t="s">
        <v>6119</v>
      </c>
    </row>
    <row r="2293" spans="2:5" x14ac:dyDescent="0.25">
      <c r="B2293" t="s">
        <v>2289</v>
      </c>
      <c r="C2293" t="s">
        <v>5169</v>
      </c>
      <c r="D2293" t="s">
        <v>5943</v>
      </c>
      <c r="E2293" t="s">
        <v>6119</v>
      </c>
    </row>
    <row r="2294" spans="2:5" x14ac:dyDescent="0.25">
      <c r="B2294" t="s">
        <v>2290</v>
      </c>
      <c r="C2294" t="s">
        <v>5170</v>
      </c>
      <c r="D2294" t="s">
        <v>5943</v>
      </c>
      <c r="E2294" t="s">
        <v>6119</v>
      </c>
    </row>
    <row r="2295" spans="2:5" x14ac:dyDescent="0.25">
      <c r="B2295" t="s">
        <v>2291</v>
      </c>
      <c r="C2295" t="s">
        <v>5171</v>
      </c>
      <c r="D2295" t="s">
        <v>5943</v>
      </c>
      <c r="E2295" t="s">
        <v>6119</v>
      </c>
    </row>
    <row r="2296" spans="2:5" x14ac:dyDescent="0.25">
      <c r="B2296" t="s">
        <v>2292</v>
      </c>
      <c r="C2296" t="s">
        <v>5172</v>
      </c>
      <c r="D2296" t="s">
        <v>5943</v>
      </c>
      <c r="E2296" t="s">
        <v>6119</v>
      </c>
    </row>
    <row r="2297" spans="2:5" x14ac:dyDescent="0.25">
      <c r="B2297" t="s">
        <v>2293</v>
      </c>
      <c r="C2297" t="s">
        <v>5173</v>
      </c>
      <c r="D2297" t="s">
        <v>5943</v>
      </c>
      <c r="E2297" t="s">
        <v>6119</v>
      </c>
    </row>
    <row r="2298" spans="2:5" x14ac:dyDescent="0.25">
      <c r="B2298" t="s">
        <v>2294</v>
      </c>
      <c r="C2298" t="s">
        <v>5174</v>
      </c>
      <c r="D2298" t="s">
        <v>5943</v>
      </c>
      <c r="E2298" t="s">
        <v>6119</v>
      </c>
    </row>
    <row r="2299" spans="2:5" x14ac:dyDescent="0.25">
      <c r="B2299" t="s">
        <v>2295</v>
      </c>
      <c r="C2299" t="s">
        <v>5175</v>
      </c>
      <c r="D2299" t="s">
        <v>5943</v>
      </c>
      <c r="E2299" t="s">
        <v>6119</v>
      </c>
    </row>
    <row r="2300" spans="2:5" x14ac:dyDescent="0.25">
      <c r="B2300" t="s">
        <v>2296</v>
      </c>
      <c r="C2300" t="s">
        <v>5176</v>
      </c>
      <c r="D2300" t="s">
        <v>5943</v>
      </c>
      <c r="E2300" t="s">
        <v>6119</v>
      </c>
    </row>
    <row r="2301" spans="2:5" x14ac:dyDescent="0.25">
      <c r="B2301" t="s">
        <v>2297</v>
      </c>
      <c r="C2301" t="s">
        <v>5177</v>
      </c>
      <c r="D2301" t="s">
        <v>5943</v>
      </c>
      <c r="E2301" t="s">
        <v>6119</v>
      </c>
    </row>
    <row r="2302" spans="2:5" x14ac:dyDescent="0.25">
      <c r="B2302" t="s">
        <v>2298</v>
      </c>
      <c r="C2302" t="s">
        <v>5178</v>
      </c>
      <c r="D2302" t="s">
        <v>5943</v>
      </c>
      <c r="E2302" t="s">
        <v>6119</v>
      </c>
    </row>
    <row r="2303" spans="2:5" x14ac:dyDescent="0.25">
      <c r="B2303" t="s">
        <v>2299</v>
      </c>
      <c r="C2303" t="s">
        <v>5179</v>
      </c>
      <c r="D2303" t="s">
        <v>5943</v>
      </c>
      <c r="E2303" t="s">
        <v>6119</v>
      </c>
    </row>
    <row r="2304" spans="2:5" x14ac:dyDescent="0.25">
      <c r="B2304" t="s">
        <v>2300</v>
      </c>
      <c r="C2304" t="s">
        <v>5180</v>
      </c>
      <c r="D2304" t="s">
        <v>5943</v>
      </c>
      <c r="E2304" t="s">
        <v>6119</v>
      </c>
    </row>
    <row r="2305" spans="2:5" x14ac:dyDescent="0.25">
      <c r="B2305" t="s">
        <v>2301</v>
      </c>
      <c r="C2305" t="s">
        <v>5181</v>
      </c>
      <c r="D2305" t="s">
        <v>5943</v>
      </c>
      <c r="E2305" t="s">
        <v>6119</v>
      </c>
    </row>
    <row r="2306" spans="2:5" x14ac:dyDescent="0.25">
      <c r="B2306" t="s">
        <v>2302</v>
      </c>
      <c r="C2306" t="s">
        <v>5182</v>
      </c>
      <c r="D2306" t="s">
        <v>5943</v>
      </c>
      <c r="E2306" t="s">
        <v>6119</v>
      </c>
    </row>
    <row r="2307" spans="2:5" x14ac:dyDescent="0.25">
      <c r="B2307" t="s">
        <v>2303</v>
      </c>
      <c r="C2307" t="s">
        <v>5183</v>
      </c>
      <c r="D2307" t="s">
        <v>5943</v>
      </c>
      <c r="E2307" t="s">
        <v>6119</v>
      </c>
    </row>
    <row r="2308" spans="2:5" x14ac:dyDescent="0.25">
      <c r="B2308" t="s">
        <v>2304</v>
      </c>
      <c r="C2308" t="s">
        <v>5184</v>
      </c>
      <c r="D2308" t="s">
        <v>5943</v>
      </c>
      <c r="E2308" t="s">
        <v>6119</v>
      </c>
    </row>
    <row r="2309" spans="2:5" x14ac:dyDescent="0.25">
      <c r="B2309" t="s">
        <v>2305</v>
      </c>
      <c r="C2309" t="s">
        <v>5185</v>
      </c>
      <c r="D2309" t="s">
        <v>5943</v>
      </c>
      <c r="E2309" t="s">
        <v>6119</v>
      </c>
    </row>
    <row r="2310" spans="2:5" x14ac:dyDescent="0.25">
      <c r="B2310" t="s">
        <v>2306</v>
      </c>
      <c r="C2310" t="s">
        <v>5186</v>
      </c>
      <c r="D2310" t="s">
        <v>5943</v>
      </c>
      <c r="E2310" t="s">
        <v>6119</v>
      </c>
    </row>
    <row r="2311" spans="2:5" x14ac:dyDescent="0.25">
      <c r="B2311" t="s">
        <v>2307</v>
      </c>
      <c r="C2311" t="s">
        <v>5187</v>
      </c>
      <c r="D2311" t="s">
        <v>5943</v>
      </c>
      <c r="E2311" t="s">
        <v>6119</v>
      </c>
    </row>
    <row r="2312" spans="2:5" x14ac:dyDescent="0.25">
      <c r="B2312" t="s">
        <v>2308</v>
      </c>
      <c r="C2312" t="s">
        <v>5188</v>
      </c>
      <c r="D2312" t="s">
        <v>5943</v>
      </c>
      <c r="E2312" t="s">
        <v>6119</v>
      </c>
    </row>
    <row r="2313" spans="2:5" x14ac:dyDescent="0.25">
      <c r="B2313" t="s">
        <v>2309</v>
      </c>
      <c r="C2313" t="s">
        <v>5189</v>
      </c>
      <c r="D2313" t="s">
        <v>5944</v>
      </c>
      <c r="E2313" t="s">
        <v>6120</v>
      </c>
    </row>
    <row r="2314" spans="2:5" x14ac:dyDescent="0.25">
      <c r="B2314" t="s">
        <v>2310</v>
      </c>
      <c r="C2314" t="s">
        <v>5190</v>
      </c>
      <c r="D2314" t="s">
        <v>5944</v>
      </c>
      <c r="E2314" t="s">
        <v>6120</v>
      </c>
    </row>
    <row r="2315" spans="2:5" x14ac:dyDescent="0.25">
      <c r="B2315" t="s">
        <v>2311</v>
      </c>
      <c r="C2315" t="s">
        <v>5191</v>
      </c>
      <c r="D2315" t="s">
        <v>5944</v>
      </c>
      <c r="E2315" t="s">
        <v>6120</v>
      </c>
    </row>
    <row r="2316" spans="2:5" x14ac:dyDescent="0.25">
      <c r="B2316" t="s">
        <v>2312</v>
      </c>
      <c r="C2316" t="s">
        <v>5192</v>
      </c>
      <c r="D2316" t="s">
        <v>5944</v>
      </c>
      <c r="E2316" t="s">
        <v>6120</v>
      </c>
    </row>
    <row r="2317" spans="2:5" x14ac:dyDescent="0.25">
      <c r="B2317" t="s">
        <v>2313</v>
      </c>
      <c r="C2317" t="s">
        <v>5193</v>
      </c>
      <c r="D2317" t="s">
        <v>5944</v>
      </c>
      <c r="E2317" t="s">
        <v>6120</v>
      </c>
    </row>
    <row r="2318" spans="2:5" x14ac:dyDescent="0.25">
      <c r="B2318" t="s">
        <v>2314</v>
      </c>
      <c r="C2318" t="s">
        <v>5194</v>
      </c>
      <c r="D2318" t="s">
        <v>5944</v>
      </c>
      <c r="E2318" t="s">
        <v>6120</v>
      </c>
    </row>
    <row r="2319" spans="2:5" x14ac:dyDescent="0.25">
      <c r="B2319" t="s">
        <v>2315</v>
      </c>
      <c r="C2319" t="s">
        <v>5195</v>
      </c>
      <c r="D2319" t="s">
        <v>5944</v>
      </c>
      <c r="E2319" t="s">
        <v>6120</v>
      </c>
    </row>
    <row r="2320" spans="2:5" x14ac:dyDescent="0.25">
      <c r="B2320" t="s">
        <v>2316</v>
      </c>
      <c r="C2320" t="s">
        <v>5196</v>
      </c>
      <c r="D2320" t="s">
        <v>5944</v>
      </c>
      <c r="E2320" t="s">
        <v>6120</v>
      </c>
    </row>
    <row r="2321" spans="2:5" x14ac:dyDescent="0.25">
      <c r="B2321" t="s">
        <v>2317</v>
      </c>
      <c r="C2321" t="s">
        <v>5197</v>
      </c>
      <c r="D2321" t="s">
        <v>5944</v>
      </c>
      <c r="E2321" t="s">
        <v>6120</v>
      </c>
    </row>
    <row r="2322" spans="2:5" x14ac:dyDescent="0.25">
      <c r="B2322" t="s">
        <v>2318</v>
      </c>
      <c r="C2322" t="s">
        <v>5198</v>
      </c>
      <c r="D2322" t="s">
        <v>5944</v>
      </c>
      <c r="E2322" t="s">
        <v>6120</v>
      </c>
    </row>
    <row r="2323" spans="2:5" x14ac:dyDescent="0.25">
      <c r="B2323" t="s">
        <v>2319</v>
      </c>
      <c r="C2323" t="s">
        <v>5199</v>
      </c>
      <c r="D2323" t="s">
        <v>5944</v>
      </c>
      <c r="E2323" t="s">
        <v>6120</v>
      </c>
    </row>
    <row r="2324" spans="2:5" x14ac:dyDescent="0.25">
      <c r="B2324" t="s">
        <v>2320</v>
      </c>
      <c r="C2324" t="s">
        <v>5200</v>
      </c>
      <c r="D2324" t="s">
        <v>5944</v>
      </c>
      <c r="E2324" t="s">
        <v>6120</v>
      </c>
    </row>
    <row r="2325" spans="2:5" x14ac:dyDescent="0.25">
      <c r="B2325" t="s">
        <v>2321</v>
      </c>
      <c r="C2325" t="s">
        <v>5201</v>
      </c>
      <c r="D2325" t="s">
        <v>5944</v>
      </c>
      <c r="E2325" t="s">
        <v>6120</v>
      </c>
    </row>
    <row r="2326" spans="2:5" x14ac:dyDescent="0.25">
      <c r="B2326" t="s">
        <v>2322</v>
      </c>
      <c r="C2326" t="s">
        <v>5202</v>
      </c>
      <c r="D2326" t="s">
        <v>5944</v>
      </c>
      <c r="E2326" t="s">
        <v>6120</v>
      </c>
    </row>
    <row r="2327" spans="2:5" x14ac:dyDescent="0.25">
      <c r="B2327" t="s">
        <v>2323</v>
      </c>
      <c r="C2327" t="s">
        <v>5203</v>
      </c>
      <c r="D2327" t="s">
        <v>5944</v>
      </c>
      <c r="E2327" t="s">
        <v>6120</v>
      </c>
    </row>
    <row r="2328" spans="2:5" x14ac:dyDescent="0.25">
      <c r="B2328" t="s">
        <v>2324</v>
      </c>
      <c r="C2328" t="s">
        <v>5204</v>
      </c>
      <c r="D2328" t="s">
        <v>5944</v>
      </c>
      <c r="E2328" t="s">
        <v>6120</v>
      </c>
    </row>
    <row r="2329" spans="2:5" x14ac:dyDescent="0.25">
      <c r="B2329" t="s">
        <v>2325</v>
      </c>
      <c r="C2329" t="s">
        <v>5205</v>
      </c>
      <c r="D2329" t="s">
        <v>5944</v>
      </c>
      <c r="E2329" t="s">
        <v>6120</v>
      </c>
    </row>
    <row r="2330" spans="2:5" x14ac:dyDescent="0.25">
      <c r="B2330" t="s">
        <v>2326</v>
      </c>
      <c r="C2330" t="s">
        <v>5206</v>
      </c>
      <c r="D2330" t="s">
        <v>5944</v>
      </c>
      <c r="E2330" t="s">
        <v>6120</v>
      </c>
    </row>
    <row r="2331" spans="2:5" x14ac:dyDescent="0.25">
      <c r="B2331" t="s">
        <v>2327</v>
      </c>
      <c r="C2331" t="s">
        <v>5207</v>
      </c>
      <c r="D2331" t="s">
        <v>5944</v>
      </c>
      <c r="E2331" t="s">
        <v>6120</v>
      </c>
    </row>
    <row r="2332" spans="2:5" x14ac:dyDescent="0.25">
      <c r="B2332" t="s">
        <v>2328</v>
      </c>
      <c r="C2332" t="s">
        <v>5208</v>
      </c>
      <c r="D2332" t="s">
        <v>5944</v>
      </c>
      <c r="E2332" t="s">
        <v>6120</v>
      </c>
    </row>
    <row r="2333" spans="2:5" x14ac:dyDescent="0.25">
      <c r="B2333" t="s">
        <v>2329</v>
      </c>
      <c r="C2333" t="s">
        <v>5209</v>
      </c>
      <c r="D2333" t="s">
        <v>5944</v>
      </c>
      <c r="E2333" t="s">
        <v>6120</v>
      </c>
    </row>
    <row r="2334" spans="2:5" x14ac:dyDescent="0.25">
      <c r="B2334" t="s">
        <v>2330</v>
      </c>
      <c r="C2334" t="s">
        <v>5210</v>
      </c>
      <c r="D2334" t="s">
        <v>5944</v>
      </c>
      <c r="E2334" t="s">
        <v>6120</v>
      </c>
    </row>
    <row r="2335" spans="2:5" x14ac:dyDescent="0.25">
      <c r="B2335" t="s">
        <v>2331</v>
      </c>
      <c r="C2335" t="s">
        <v>5211</v>
      </c>
      <c r="D2335" t="s">
        <v>5944</v>
      </c>
      <c r="E2335" t="s">
        <v>6120</v>
      </c>
    </row>
    <row r="2336" spans="2:5" x14ac:dyDescent="0.25">
      <c r="B2336" t="s">
        <v>2332</v>
      </c>
      <c r="C2336" t="s">
        <v>5212</v>
      </c>
      <c r="D2336" t="s">
        <v>5944</v>
      </c>
      <c r="E2336" t="s">
        <v>6120</v>
      </c>
    </row>
    <row r="2337" spans="2:5" x14ac:dyDescent="0.25">
      <c r="B2337" t="s">
        <v>2333</v>
      </c>
      <c r="C2337" t="s">
        <v>5213</v>
      </c>
      <c r="D2337" t="s">
        <v>5944</v>
      </c>
      <c r="E2337" t="s">
        <v>6120</v>
      </c>
    </row>
    <row r="2338" spans="2:5" x14ac:dyDescent="0.25">
      <c r="B2338" t="s">
        <v>2334</v>
      </c>
      <c r="C2338" t="s">
        <v>5214</v>
      </c>
      <c r="D2338" t="s">
        <v>5944</v>
      </c>
      <c r="E2338" t="s">
        <v>6120</v>
      </c>
    </row>
    <row r="2339" spans="2:5" x14ac:dyDescent="0.25">
      <c r="B2339" t="s">
        <v>2335</v>
      </c>
      <c r="C2339" t="s">
        <v>5215</v>
      </c>
      <c r="D2339" t="s">
        <v>5944</v>
      </c>
      <c r="E2339" t="s">
        <v>6120</v>
      </c>
    </row>
    <row r="2340" spans="2:5" x14ac:dyDescent="0.25">
      <c r="B2340" t="s">
        <v>2336</v>
      </c>
      <c r="C2340" t="s">
        <v>5216</v>
      </c>
      <c r="D2340" t="s">
        <v>5944</v>
      </c>
      <c r="E2340" t="s">
        <v>6120</v>
      </c>
    </row>
    <row r="2341" spans="2:5" x14ac:dyDescent="0.25">
      <c r="B2341" t="s">
        <v>2337</v>
      </c>
      <c r="C2341" t="s">
        <v>5217</v>
      </c>
      <c r="D2341" t="s">
        <v>5944</v>
      </c>
      <c r="E2341" t="s">
        <v>6120</v>
      </c>
    </row>
    <row r="2342" spans="2:5" x14ac:dyDescent="0.25">
      <c r="B2342" t="s">
        <v>2338</v>
      </c>
      <c r="C2342" t="s">
        <v>5218</v>
      </c>
      <c r="D2342" t="s">
        <v>5944</v>
      </c>
      <c r="E2342" t="s">
        <v>6120</v>
      </c>
    </row>
    <row r="2343" spans="2:5" x14ac:dyDescent="0.25">
      <c r="B2343" t="s">
        <v>2339</v>
      </c>
      <c r="C2343" t="s">
        <v>5219</v>
      </c>
      <c r="D2343" t="s">
        <v>5944</v>
      </c>
      <c r="E2343" t="s">
        <v>6120</v>
      </c>
    </row>
    <row r="2344" spans="2:5" x14ac:dyDescent="0.25">
      <c r="B2344" t="s">
        <v>2340</v>
      </c>
      <c r="C2344" t="s">
        <v>5220</v>
      </c>
      <c r="D2344" t="s">
        <v>5944</v>
      </c>
      <c r="E2344" t="s">
        <v>6120</v>
      </c>
    </row>
    <row r="2345" spans="2:5" x14ac:dyDescent="0.25">
      <c r="B2345" t="s">
        <v>2341</v>
      </c>
      <c r="C2345" t="s">
        <v>5221</v>
      </c>
      <c r="D2345" t="s">
        <v>5944</v>
      </c>
      <c r="E2345" t="s">
        <v>6120</v>
      </c>
    </row>
    <row r="2346" spans="2:5" x14ac:dyDescent="0.25">
      <c r="B2346" t="s">
        <v>2342</v>
      </c>
      <c r="C2346" t="s">
        <v>5222</v>
      </c>
      <c r="D2346" t="s">
        <v>5944</v>
      </c>
      <c r="E2346" t="s">
        <v>6120</v>
      </c>
    </row>
    <row r="2347" spans="2:5" x14ac:dyDescent="0.25">
      <c r="B2347" t="s">
        <v>2343</v>
      </c>
      <c r="C2347" t="s">
        <v>5223</v>
      </c>
      <c r="D2347" t="s">
        <v>5944</v>
      </c>
      <c r="E2347" t="s">
        <v>6120</v>
      </c>
    </row>
    <row r="2348" spans="2:5" x14ac:dyDescent="0.25">
      <c r="B2348" t="s">
        <v>2344</v>
      </c>
      <c r="C2348" t="s">
        <v>5224</v>
      </c>
      <c r="D2348" t="s">
        <v>5944</v>
      </c>
      <c r="E2348" t="s">
        <v>6120</v>
      </c>
    </row>
    <row r="2349" spans="2:5" x14ac:dyDescent="0.25">
      <c r="B2349" t="s">
        <v>2345</v>
      </c>
      <c r="C2349" t="s">
        <v>5225</v>
      </c>
      <c r="D2349" t="s">
        <v>5944</v>
      </c>
      <c r="E2349" t="s">
        <v>6120</v>
      </c>
    </row>
    <row r="2350" spans="2:5" x14ac:dyDescent="0.25">
      <c r="B2350" t="s">
        <v>2346</v>
      </c>
      <c r="C2350" t="s">
        <v>5226</v>
      </c>
      <c r="D2350" t="s">
        <v>5944</v>
      </c>
      <c r="E2350" t="s">
        <v>6120</v>
      </c>
    </row>
    <row r="2351" spans="2:5" x14ac:dyDescent="0.25">
      <c r="B2351" t="s">
        <v>2347</v>
      </c>
      <c r="C2351" t="s">
        <v>5227</v>
      </c>
      <c r="D2351" t="s">
        <v>5944</v>
      </c>
      <c r="E2351" t="s">
        <v>6120</v>
      </c>
    </row>
    <row r="2352" spans="2:5" x14ac:dyDescent="0.25">
      <c r="B2352" t="s">
        <v>2348</v>
      </c>
      <c r="C2352" t="s">
        <v>5228</v>
      </c>
      <c r="D2352" t="s">
        <v>5944</v>
      </c>
      <c r="E2352" t="s">
        <v>6120</v>
      </c>
    </row>
    <row r="2353" spans="2:5" x14ac:dyDescent="0.25">
      <c r="B2353" t="s">
        <v>2349</v>
      </c>
      <c r="C2353" t="s">
        <v>5229</v>
      </c>
      <c r="D2353" t="s">
        <v>5944</v>
      </c>
      <c r="E2353" t="s">
        <v>6120</v>
      </c>
    </row>
    <row r="2354" spans="2:5" x14ac:dyDescent="0.25">
      <c r="B2354" t="s">
        <v>2350</v>
      </c>
      <c r="C2354" t="s">
        <v>5230</v>
      </c>
      <c r="D2354" t="s">
        <v>5944</v>
      </c>
      <c r="E2354" t="s">
        <v>6120</v>
      </c>
    </row>
    <row r="2355" spans="2:5" x14ac:dyDescent="0.25">
      <c r="B2355" t="s">
        <v>2351</v>
      </c>
      <c r="C2355" t="s">
        <v>5231</v>
      </c>
      <c r="D2355" t="s">
        <v>5944</v>
      </c>
      <c r="E2355" t="s">
        <v>6120</v>
      </c>
    </row>
    <row r="2356" spans="2:5" x14ac:dyDescent="0.25">
      <c r="B2356" t="s">
        <v>2352</v>
      </c>
      <c r="C2356" t="s">
        <v>5232</v>
      </c>
      <c r="D2356" t="s">
        <v>5944</v>
      </c>
      <c r="E2356" t="s">
        <v>6120</v>
      </c>
    </row>
    <row r="2357" spans="2:5" x14ac:dyDescent="0.25">
      <c r="B2357" t="s">
        <v>2353</v>
      </c>
      <c r="C2357" t="s">
        <v>5233</v>
      </c>
      <c r="D2357" t="s">
        <v>5944</v>
      </c>
      <c r="E2357" t="s">
        <v>6120</v>
      </c>
    </row>
    <row r="2358" spans="2:5" x14ac:dyDescent="0.25">
      <c r="B2358" t="s">
        <v>2354</v>
      </c>
      <c r="C2358" t="s">
        <v>5234</v>
      </c>
      <c r="D2358" t="s">
        <v>5944</v>
      </c>
      <c r="E2358" t="s">
        <v>6120</v>
      </c>
    </row>
    <row r="2359" spans="2:5" x14ac:dyDescent="0.25">
      <c r="B2359" t="s">
        <v>2355</v>
      </c>
      <c r="C2359" t="s">
        <v>5235</v>
      </c>
      <c r="D2359" t="s">
        <v>5944</v>
      </c>
      <c r="E2359" t="s">
        <v>6120</v>
      </c>
    </row>
    <row r="2360" spans="2:5" x14ac:dyDescent="0.25">
      <c r="B2360" t="s">
        <v>2356</v>
      </c>
      <c r="C2360" t="s">
        <v>5236</v>
      </c>
      <c r="D2360" t="s">
        <v>5944</v>
      </c>
      <c r="E2360" t="s">
        <v>6120</v>
      </c>
    </row>
    <row r="2361" spans="2:5" x14ac:dyDescent="0.25">
      <c r="B2361" t="s">
        <v>2357</v>
      </c>
      <c r="C2361" t="s">
        <v>5237</v>
      </c>
      <c r="D2361" t="s">
        <v>5944</v>
      </c>
      <c r="E2361" t="s">
        <v>6120</v>
      </c>
    </row>
    <row r="2362" spans="2:5" x14ac:dyDescent="0.25">
      <c r="B2362" t="s">
        <v>2358</v>
      </c>
      <c r="C2362" t="s">
        <v>5238</v>
      </c>
      <c r="D2362" t="s">
        <v>5944</v>
      </c>
      <c r="E2362" t="s">
        <v>6120</v>
      </c>
    </row>
    <row r="2363" spans="2:5" x14ac:dyDescent="0.25">
      <c r="B2363" t="s">
        <v>2359</v>
      </c>
      <c r="C2363" t="s">
        <v>5239</v>
      </c>
      <c r="D2363" t="s">
        <v>5944</v>
      </c>
      <c r="E2363" t="s">
        <v>6120</v>
      </c>
    </row>
    <row r="2364" spans="2:5" x14ac:dyDescent="0.25">
      <c r="B2364" t="s">
        <v>2360</v>
      </c>
      <c r="C2364" t="s">
        <v>5240</v>
      </c>
      <c r="D2364" t="s">
        <v>5944</v>
      </c>
      <c r="E2364" t="s">
        <v>6120</v>
      </c>
    </row>
    <row r="2365" spans="2:5" x14ac:dyDescent="0.25">
      <c r="B2365" t="s">
        <v>2361</v>
      </c>
      <c r="C2365" t="s">
        <v>5241</v>
      </c>
      <c r="D2365" t="s">
        <v>5944</v>
      </c>
      <c r="E2365" t="s">
        <v>6120</v>
      </c>
    </row>
    <row r="2366" spans="2:5" x14ac:dyDescent="0.25">
      <c r="B2366" t="s">
        <v>2362</v>
      </c>
      <c r="C2366" t="s">
        <v>5242</v>
      </c>
      <c r="D2366" t="s">
        <v>5944</v>
      </c>
      <c r="E2366" t="s">
        <v>6120</v>
      </c>
    </row>
    <row r="2367" spans="2:5" x14ac:dyDescent="0.25">
      <c r="B2367" t="s">
        <v>2363</v>
      </c>
      <c r="C2367" t="s">
        <v>5243</v>
      </c>
      <c r="D2367" t="s">
        <v>5944</v>
      </c>
      <c r="E2367" t="s">
        <v>6120</v>
      </c>
    </row>
    <row r="2368" spans="2:5" x14ac:dyDescent="0.25">
      <c r="B2368" t="s">
        <v>2364</v>
      </c>
      <c r="C2368" t="s">
        <v>5244</v>
      </c>
      <c r="D2368" t="s">
        <v>5944</v>
      </c>
      <c r="E2368" t="s">
        <v>6120</v>
      </c>
    </row>
    <row r="2369" spans="2:5" x14ac:dyDescent="0.25">
      <c r="B2369" t="s">
        <v>2365</v>
      </c>
      <c r="C2369" t="s">
        <v>5245</v>
      </c>
      <c r="D2369" t="s">
        <v>5944</v>
      </c>
      <c r="E2369" t="s">
        <v>6120</v>
      </c>
    </row>
    <row r="2370" spans="2:5" x14ac:dyDescent="0.25">
      <c r="B2370" t="s">
        <v>2366</v>
      </c>
      <c r="C2370" t="s">
        <v>5246</v>
      </c>
      <c r="D2370" t="s">
        <v>5944</v>
      </c>
      <c r="E2370" t="s">
        <v>6120</v>
      </c>
    </row>
    <row r="2371" spans="2:5" x14ac:dyDescent="0.25">
      <c r="B2371" t="s">
        <v>2367</v>
      </c>
      <c r="C2371" t="s">
        <v>5247</v>
      </c>
      <c r="D2371" t="s">
        <v>5944</v>
      </c>
      <c r="E2371" t="s">
        <v>6120</v>
      </c>
    </row>
    <row r="2372" spans="2:5" x14ac:dyDescent="0.25">
      <c r="B2372" t="s">
        <v>2368</v>
      </c>
      <c r="C2372" t="s">
        <v>5248</v>
      </c>
      <c r="D2372" t="s">
        <v>5944</v>
      </c>
      <c r="E2372" t="s">
        <v>6120</v>
      </c>
    </row>
    <row r="2373" spans="2:5" x14ac:dyDescent="0.25">
      <c r="B2373" t="s">
        <v>2369</v>
      </c>
      <c r="C2373" t="s">
        <v>5249</v>
      </c>
      <c r="D2373" t="s">
        <v>5944</v>
      </c>
      <c r="E2373" t="s">
        <v>6120</v>
      </c>
    </row>
    <row r="2374" spans="2:5" x14ac:dyDescent="0.25">
      <c r="B2374" t="s">
        <v>2370</v>
      </c>
      <c r="C2374" t="s">
        <v>5250</v>
      </c>
      <c r="D2374" t="s">
        <v>5944</v>
      </c>
      <c r="E2374" t="s">
        <v>6120</v>
      </c>
    </row>
    <row r="2375" spans="2:5" x14ac:dyDescent="0.25">
      <c r="B2375" t="s">
        <v>2371</v>
      </c>
      <c r="C2375" t="s">
        <v>5251</v>
      </c>
      <c r="D2375" t="s">
        <v>5944</v>
      </c>
      <c r="E2375" t="s">
        <v>6120</v>
      </c>
    </row>
    <row r="2376" spans="2:5" x14ac:dyDescent="0.25">
      <c r="B2376" t="s">
        <v>2372</v>
      </c>
      <c r="C2376" t="s">
        <v>5252</v>
      </c>
      <c r="D2376" t="s">
        <v>5944</v>
      </c>
      <c r="E2376" t="s">
        <v>6120</v>
      </c>
    </row>
    <row r="2377" spans="2:5" x14ac:dyDescent="0.25">
      <c r="B2377" t="s">
        <v>2373</v>
      </c>
      <c r="C2377" t="s">
        <v>5253</v>
      </c>
      <c r="D2377" t="s">
        <v>5944</v>
      </c>
      <c r="E2377" t="s">
        <v>6120</v>
      </c>
    </row>
    <row r="2378" spans="2:5" x14ac:dyDescent="0.25">
      <c r="B2378" t="s">
        <v>2374</v>
      </c>
      <c r="C2378" t="s">
        <v>5254</v>
      </c>
      <c r="D2378" t="s">
        <v>5944</v>
      </c>
      <c r="E2378" t="s">
        <v>6120</v>
      </c>
    </row>
    <row r="2379" spans="2:5" x14ac:dyDescent="0.25">
      <c r="B2379" t="s">
        <v>2375</v>
      </c>
      <c r="C2379" t="s">
        <v>5255</v>
      </c>
      <c r="D2379" t="s">
        <v>5944</v>
      </c>
      <c r="E2379" t="s">
        <v>6120</v>
      </c>
    </row>
    <row r="2380" spans="2:5" x14ac:dyDescent="0.25">
      <c r="B2380" t="s">
        <v>2376</v>
      </c>
      <c r="C2380" t="s">
        <v>5256</v>
      </c>
      <c r="D2380" t="s">
        <v>5944</v>
      </c>
      <c r="E2380" t="s">
        <v>6120</v>
      </c>
    </row>
    <row r="2381" spans="2:5" x14ac:dyDescent="0.25">
      <c r="B2381" t="s">
        <v>2377</v>
      </c>
      <c r="C2381" t="s">
        <v>5257</v>
      </c>
      <c r="D2381" t="s">
        <v>5944</v>
      </c>
      <c r="E2381" t="s">
        <v>6120</v>
      </c>
    </row>
    <row r="2382" spans="2:5" x14ac:dyDescent="0.25">
      <c r="B2382" t="s">
        <v>2378</v>
      </c>
      <c r="C2382" t="s">
        <v>5258</v>
      </c>
      <c r="D2382" t="s">
        <v>5944</v>
      </c>
      <c r="E2382" t="s">
        <v>6120</v>
      </c>
    </row>
    <row r="2383" spans="2:5" x14ac:dyDescent="0.25">
      <c r="B2383" t="s">
        <v>2379</v>
      </c>
      <c r="C2383" t="s">
        <v>5259</v>
      </c>
      <c r="D2383" t="s">
        <v>5944</v>
      </c>
      <c r="E2383" t="s">
        <v>6120</v>
      </c>
    </row>
    <row r="2384" spans="2:5" x14ac:dyDescent="0.25">
      <c r="B2384" t="s">
        <v>2380</v>
      </c>
      <c r="C2384" t="s">
        <v>5260</v>
      </c>
      <c r="D2384" t="s">
        <v>5944</v>
      </c>
      <c r="E2384" t="s">
        <v>6120</v>
      </c>
    </row>
    <row r="2385" spans="2:5" x14ac:dyDescent="0.25">
      <c r="B2385" t="s">
        <v>2381</v>
      </c>
      <c r="C2385" t="s">
        <v>5261</v>
      </c>
      <c r="D2385" t="s">
        <v>5944</v>
      </c>
      <c r="E2385" t="s">
        <v>6120</v>
      </c>
    </row>
    <row r="2386" spans="2:5" x14ac:dyDescent="0.25">
      <c r="B2386" t="s">
        <v>2382</v>
      </c>
      <c r="C2386" t="s">
        <v>5262</v>
      </c>
      <c r="D2386" t="s">
        <v>5944</v>
      </c>
      <c r="E2386" t="s">
        <v>6120</v>
      </c>
    </row>
    <row r="2387" spans="2:5" x14ac:dyDescent="0.25">
      <c r="B2387" t="s">
        <v>2383</v>
      </c>
      <c r="C2387" t="s">
        <v>5263</v>
      </c>
      <c r="D2387" t="s">
        <v>5944</v>
      </c>
      <c r="E2387" t="s">
        <v>6120</v>
      </c>
    </row>
    <row r="2388" spans="2:5" x14ac:dyDescent="0.25">
      <c r="B2388" t="s">
        <v>2384</v>
      </c>
      <c r="C2388" t="s">
        <v>5264</v>
      </c>
      <c r="D2388" t="s">
        <v>5944</v>
      </c>
      <c r="E2388" t="s">
        <v>6120</v>
      </c>
    </row>
    <row r="2389" spans="2:5" x14ac:dyDescent="0.25">
      <c r="B2389" t="s">
        <v>2385</v>
      </c>
      <c r="C2389" t="s">
        <v>5265</v>
      </c>
      <c r="D2389" t="s">
        <v>5944</v>
      </c>
      <c r="E2389" t="s">
        <v>6120</v>
      </c>
    </row>
    <row r="2390" spans="2:5" x14ac:dyDescent="0.25">
      <c r="B2390" t="s">
        <v>2386</v>
      </c>
      <c r="C2390" t="s">
        <v>5266</v>
      </c>
      <c r="D2390" t="s">
        <v>5944</v>
      </c>
      <c r="E2390" t="s">
        <v>6120</v>
      </c>
    </row>
    <row r="2391" spans="2:5" x14ac:dyDescent="0.25">
      <c r="B2391" t="s">
        <v>2387</v>
      </c>
      <c r="C2391" t="s">
        <v>5267</v>
      </c>
      <c r="D2391" t="s">
        <v>5944</v>
      </c>
      <c r="E2391" t="s">
        <v>6120</v>
      </c>
    </row>
    <row r="2392" spans="2:5" x14ac:dyDescent="0.25">
      <c r="B2392" t="s">
        <v>2388</v>
      </c>
      <c r="C2392" t="s">
        <v>5268</v>
      </c>
      <c r="D2392" t="s">
        <v>5944</v>
      </c>
      <c r="E2392" t="s">
        <v>6120</v>
      </c>
    </row>
    <row r="2393" spans="2:5" x14ac:dyDescent="0.25">
      <c r="B2393" t="s">
        <v>2389</v>
      </c>
      <c r="C2393" t="s">
        <v>5269</v>
      </c>
      <c r="D2393" t="s">
        <v>5944</v>
      </c>
      <c r="E2393" t="s">
        <v>6120</v>
      </c>
    </row>
    <row r="2394" spans="2:5" x14ac:dyDescent="0.25">
      <c r="B2394" t="s">
        <v>2390</v>
      </c>
      <c r="C2394" t="s">
        <v>5270</v>
      </c>
      <c r="D2394" t="s">
        <v>5944</v>
      </c>
      <c r="E2394" t="s">
        <v>6120</v>
      </c>
    </row>
    <row r="2395" spans="2:5" x14ac:dyDescent="0.25">
      <c r="B2395" t="s">
        <v>2391</v>
      </c>
      <c r="C2395" t="s">
        <v>5271</v>
      </c>
      <c r="D2395" t="s">
        <v>5944</v>
      </c>
      <c r="E2395" t="s">
        <v>6120</v>
      </c>
    </row>
    <row r="2396" spans="2:5" x14ac:dyDescent="0.25">
      <c r="B2396" t="s">
        <v>2392</v>
      </c>
      <c r="C2396" t="s">
        <v>5272</v>
      </c>
      <c r="D2396" t="s">
        <v>5944</v>
      </c>
      <c r="E2396" t="s">
        <v>6120</v>
      </c>
    </row>
    <row r="2397" spans="2:5" x14ac:dyDescent="0.25">
      <c r="B2397" t="s">
        <v>2393</v>
      </c>
      <c r="C2397" t="s">
        <v>5273</v>
      </c>
      <c r="D2397" t="s">
        <v>5944</v>
      </c>
      <c r="E2397" t="s">
        <v>6120</v>
      </c>
    </row>
    <row r="2398" spans="2:5" x14ac:dyDescent="0.25">
      <c r="B2398" t="s">
        <v>2394</v>
      </c>
      <c r="C2398" t="s">
        <v>5274</v>
      </c>
      <c r="D2398" t="s">
        <v>5944</v>
      </c>
      <c r="E2398" t="s">
        <v>6120</v>
      </c>
    </row>
    <row r="2399" spans="2:5" x14ac:dyDescent="0.25">
      <c r="B2399" t="s">
        <v>2395</v>
      </c>
      <c r="C2399" t="s">
        <v>5275</v>
      </c>
      <c r="D2399" t="s">
        <v>5944</v>
      </c>
      <c r="E2399" t="s">
        <v>6120</v>
      </c>
    </row>
    <row r="2400" spans="2:5" x14ac:dyDescent="0.25">
      <c r="B2400" t="s">
        <v>2396</v>
      </c>
      <c r="C2400" t="s">
        <v>5276</v>
      </c>
      <c r="D2400" t="s">
        <v>5944</v>
      </c>
      <c r="E2400" t="s">
        <v>6120</v>
      </c>
    </row>
    <row r="2401" spans="2:5" x14ac:dyDescent="0.25">
      <c r="B2401" t="s">
        <v>2397</v>
      </c>
      <c r="C2401" t="s">
        <v>5277</v>
      </c>
      <c r="D2401" t="s">
        <v>5944</v>
      </c>
      <c r="E2401" t="s">
        <v>6120</v>
      </c>
    </row>
    <row r="2402" spans="2:5" x14ac:dyDescent="0.25">
      <c r="B2402" t="s">
        <v>2398</v>
      </c>
      <c r="C2402" t="s">
        <v>5278</v>
      </c>
      <c r="D2402" t="s">
        <v>5944</v>
      </c>
      <c r="E2402" t="s">
        <v>6120</v>
      </c>
    </row>
    <row r="2403" spans="2:5" x14ac:dyDescent="0.25">
      <c r="B2403" t="s">
        <v>2399</v>
      </c>
      <c r="C2403" t="s">
        <v>5279</v>
      </c>
      <c r="D2403" t="s">
        <v>5944</v>
      </c>
      <c r="E2403" t="s">
        <v>6120</v>
      </c>
    </row>
    <row r="2404" spans="2:5" x14ac:dyDescent="0.25">
      <c r="B2404" t="s">
        <v>2400</v>
      </c>
      <c r="C2404" t="s">
        <v>5280</v>
      </c>
      <c r="D2404" t="s">
        <v>5944</v>
      </c>
      <c r="E2404" t="s">
        <v>6120</v>
      </c>
    </row>
    <row r="2405" spans="2:5" x14ac:dyDescent="0.25">
      <c r="B2405" t="s">
        <v>2401</v>
      </c>
      <c r="C2405" t="s">
        <v>5281</v>
      </c>
      <c r="D2405" t="s">
        <v>5944</v>
      </c>
      <c r="E2405" t="s">
        <v>6120</v>
      </c>
    </row>
    <row r="2406" spans="2:5" x14ac:dyDescent="0.25">
      <c r="B2406" t="s">
        <v>2402</v>
      </c>
      <c r="C2406" t="s">
        <v>5282</v>
      </c>
      <c r="D2406" t="s">
        <v>5944</v>
      </c>
      <c r="E2406" t="s">
        <v>6120</v>
      </c>
    </row>
    <row r="2407" spans="2:5" x14ac:dyDescent="0.25">
      <c r="B2407" t="s">
        <v>2403</v>
      </c>
      <c r="C2407" t="s">
        <v>5283</v>
      </c>
      <c r="D2407" t="s">
        <v>5944</v>
      </c>
      <c r="E2407" t="s">
        <v>6120</v>
      </c>
    </row>
    <row r="2408" spans="2:5" x14ac:dyDescent="0.25">
      <c r="B2408" t="s">
        <v>2404</v>
      </c>
      <c r="C2408" t="s">
        <v>5284</v>
      </c>
      <c r="D2408" t="s">
        <v>5944</v>
      </c>
      <c r="E2408" t="s">
        <v>6120</v>
      </c>
    </row>
    <row r="2409" spans="2:5" x14ac:dyDescent="0.25">
      <c r="B2409" t="s">
        <v>2405</v>
      </c>
      <c r="C2409" t="s">
        <v>5285</v>
      </c>
      <c r="D2409" t="s">
        <v>5944</v>
      </c>
      <c r="E2409" t="s">
        <v>6120</v>
      </c>
    </row>
    <row r="2410" spans="2:5" x14ac:dyDescent="0.25">
      <c r="B2410" t="s">
        <v>2406</v>
      </c>
      <c r="C2410" t="s">
        <v>5286</v>
      </c>
      <c r="D2410" t="s">
        <v>5944</v>
      </c>
      <c r="E2410" t="s">
        <v>6120</v>
      </c>
    </row>
    <row r="2411" spans="2:5" x14ac:dyDescent="0.25">
      <c r="B2411" t="s">
        <v>2407</v>
      </c>
      <c r="C2411" t="s">
        <v>5287</v>
      </c>
      <c r="D2411" t="s">
        <v>5944</v>
      </c>
      <c r="E2411" t="s">
        <v>6120</v>
      </c>
    </row>
    <row r="2412" spans="2:5" x14ac:dyDescent="0.25">
      <c r="B2412" t="s">
        <v>2408</v>
      </c>
      <c r="C2412" t="s">
        <v>5288</v>
      </c>
      <c r="D2412" t="s">
        <v>5944</v>
      </c>
      <c r="E2412" t="s">
        <v>6120</v>
      </c>
    </row>
    <row r="2413" spans="2:5" x14ac:dyDescent="0.25">
      <c r="B2413" t="s">
        <v>2409</v>
      </c>
      <c r="C2413" t="s">
        <v>5289</v>
      </c>
      <c r="D2413" t="s">
        <v>5944</v>
      </c>
      <c r="E2413" t="s">
        <v>6120</v>
      </c>
    </row>
    <row r="2414" spans="2:5" x14ac:dyDescent="0.25">
      <c r="B2414" t="s">
        <v>2410</v>
      </c>
      <c r="C2414" t="s">
        <v>5290</v>
      </c>
      <c r="D2414" t="s">
        <v>5944</v>
      </c>
      <c r="E2414" t="s">
        <v>6120</v>
      </c>
    </row>
    <row r="2415" spans="2:5" x14ac:dyDescent="0.25">
      <c r="B2415" t="s">
        <v>2411</v>
      </c>
      <c r="C2415" t="s">
        <v>5291</v>
      </c>
      <c r="D2415" t="s">
        <v>5944</v>
      </c>
      <c r="E2415" t="s">
        <v>6120</v>
      </c>
    </row>
    <row r="2416" spans="2:5" x14ac:dyDescent="0.25">
      <c r="B2416" t="s">
        <v>2412</v>
      </c>
      <c r="C2416" t="s">
        <v>5292</v>
      </c>
      <c r="D2416" t="s">
        <v>5945</v>
      </c>
      <c r="E2416" t="s">
        <v>6121</v>
      </c>
    </row>
    <row r="2417" spans="2:5" x14ac:dyDescent="0.25">
      <c r="B2417" t="s">
        <v>2413</v>
      </c>
      <c r="C2417" t="s">
        <v>5293</v>
      </c>
      <c r="D2417" t="s">
        <v>5945</v>
      </c>
      <c r="E2417" t="s">
        <v>6121</v>
      </c>
    </row>
    <row r="2418" spans="2:5" x14ac:dyDescent="0.25">
      <c r="B2418" t="s">
        <v>2414</v>
      </c>
      <c r="C2418" t="s">
        <v>5294</v>
      </c>
      <c r="D2418" t="s">
        <v>5945</v>
      </c>
      <c r="E2418" t="s">
        <v>6121</v>
      </c>
    </row>
    <row r="2419" spans="2:5" x14ac:dyDescent="0.25">
      <c r="B2419" t="s">
        <v>2415</v>
      </c>
      <c r="C2419" t="s">
        <v>5295</v>
      </c>
      <c r="D2419" t="s">
        <v>5945</v>
      </c>
      <c r="E2419" t="s">
        <v>6121</v>
      </c>
    </row>
    <row r="2420" spans="2:5" x14ac:dyDescent="0.25">
      <c r="B2420" t="s">
        <v>2416</v>
      </c>
      <c r="C2420" t="s">
        <v>5296</v>
      </c>
      <c r="D2420" t="s">
        <v>5945</v>
      </c>
      <c r="E2420" t="s">
        <v>6121</v>
      </c>
    </row>
    <row r="2421" spans="2:5" x14ac:dyDescent="0.25">
      <c r="B2421" t="s">
        <v>2417</v>
      </c>
      <c r="C2421" t="s">
        <v>5297</v>
      </c>
      <c r="D2421" t="s">
        <v>5945</v>
      </c>
      <c r="E2421" t="s">
        <v>6121</v>
      </c>
    </row>
    <row r="2422" spans="2:5" x14ac:dyDescent="0.25">
      <c r="B2422" t="s">
        <v>2418</v>
      </c>
      <c r="C2422" t="s">
        <v>5298</v>
      </c>
      <c r="D2422" t="s">
        <v>5945</v>
      </c>
      <c r="E2422" t="s">
        <v>6121</v>
      </c>
    </row>
    <row r="2423" spans="2:5" x14ac:dyDescent="0.25">
      <c r="B2423" t="s">
        <v>2419</v>
      </c>
      <c r="C2423" t="s">
        <v>5299</v>
      </c>
      <c r="D2423" t="s">
        <v>5945</v>
      </c>
      <c r="E2423" t="s">
        <v>6121</v>
      </c>
    </row>
    <row r="2424" spans="2:5" x14ac:dyDescent="0.25">
      <c r="B2424" t="s">
        <v>2420</v>
      </c>
      <c r="C2424" t="s">
        <v>5300</v>
      </c>
      <c r="D2424" t="s">
        <v>5945</v>
      </c>
      <c r="E2424" t="s">
        <v>6121</v>
      </c>
    </row>
    <row r="2425" spans="2:5" x14ac:dyDescent="0.25">
      <c r="B2425" t="s">
        <v>2421</v>
      </c>
      <c r="C2425" t="s">
        <v>5301</v>
      </c>
      <c r="D2425" t="s">
        <v>5945</v>
      </c>
      <c r="E2425" t="s">
        <v>6121</v>
      </c>
    </row>
    <row r="2426" spans="2:5" x14ac:dyDescent="0.25">
      <c r="B2426" t="s">
        <v>2422</v>
      </c>
      <c r="C2426" t="s">
        <v>5302</v>
      </c>
      <c r="D2426" t="s">
        <v>5945</v>
      </c>
      <c r="E2426" t="s">
        <v>6121</v>
      </c>
    </row>
    <row r="2427" spans="2:5" x14ac:dyDescent="0.25">
      <c r="B2427" t="s">
        <v>2423</v>
      </c>
      <c r="C2427" t="s">
        <v>5303</v>
      </c>
      <c r="D2427" t="s">
        <v>5945</v>
      </c>
      <c r="E2427" t="s">
        <v>6121</v>
      </c>
    </row>
    <row r="2428" spans="2:5" x14ac:dyDescent="0.25">
      <c r="B2428" t="s">
        <v>2424</v>
      </c>
      <c r="C2428" t="s">
        <v>5304</v>
      </c>
      <c r="D2428" t="s">
        <v>5945</v>
      </c>
      <c r="E2428" t="s">
        <v>6121</v>
      </c>
    </row>
    <row r="2429" spans="2:5" x14ac:dyDescent="0.25">
      <c r="B2429" t="s">
        <v>2425</v>
      </c>
      <c r="C2429" t="s">
        <v>5305</v>
      </c>
      <c r="D2429" t="s">
        <v>5945</v>
      </c>
      <c r="E2429" t="s">
        <v>6121</v>
      </c>
    </row>
    <row r="2430" spans="2:5" x14ac:dyDescent="0.25">
      <c r="B2430" t="s">
        <v>2426</v>
      </c>
      <c r="C2430" t="s">
        <v>5306</v>
      </c>
      <c r="D2430" t="s">
        <v>5945</v>
      </c>
      <c r="E2430" t="s">
        <v>6121</v>
      </c>
    </row>
    <row r="2431" spans="2:5" x14ac:dyDescent="0.25">
      <c r="B2431" t="s">
        <v>2427</v>
      </c>
      <c r="C2431" t="s">
        <v>5307</v>
      </c>
      <c r="D2431" t="s">
        <v>5945</v>
      </c>
      <c r="E2431" t="s">
        <v>6121</v>
      </c>
    </row>
    <row r="2432" spans="2:5" x14ac:dyDescent="0.25">
      <c r="B2432" t="s">
        <v>2428</v>
      </c>
      <c r="C2432" t="s">
        <v>5308</v>
      </c>
      <c r="D2432" t="s">
        <v>5945</v>
      </c>
      <c r="E2432" t="s">
        <v>6121</v>
      </c>
    </row>
    <row r="2433" spans="2:5" x14ac:dyDescent="0.25">
      <c r="B2433" t="s">
        <v>2429</v>
      </c>
      <c r="C2433" t="s">
        <v>5309</v>
      </c>
      <c r="D2433" t="s">
        <v>5945</v>
      </c>
      <c r="E2433" t="s">
        <v>6121</v>
      </c>
    </row>
    <row r="2434" spans="2:5" x14ac:dyDescent="0.25">
      <c r="B2434" t="s">
        <v>2430</v>
      </c>
      <c r="C2434" t="s">
        <v>5310</v>
      </c>
      <c r="D2434" t="s">
        <v>5945</v>
      </c>
      <c r="E2434" t="s">
        <v>6121</v>
      </c>
    </row>
    <row r="2435" spans="2:5" x14ac:dyDescent="0.25">
      <c r="B2435" t="s">
        <v>2431</v>
      </c>
      <c r="C2435" t="s">
        <v>5311</v>
      </c>
      <c r="D2435" t="s">
        <v>5945</v>
      </c>
      <c r="E2435" t="s">
        <v>6121</v>
      </c>
    </row>
    <row r="2436" spans="2:5" x14ac:dyDescent="0.25">
      <c r="B2436" t="s">
        <v>2432</v>
      </c>
      <c r="C2436" t="s">
        <v>5312</v>
      </c>
      <c r="D2436" t="s">
        <v>5945</v>
      </c>
      <c r="E2436" t="s">
        <v>6121</v>
      </c>
    </row>
    <row r="2437" spans="2:5" x14ac:dyDescent="0.25">
      <c r="B2437" t="s">
        <v>2433</v>
      </c>
      <c r="C2437" t="s">
        <v>5313</v>
      </c>
      <c r="D2437" t="s">
        <v>5945</v>
      </c>
      <c r="E2437" t="s">
        <v>6121</v>
      </c>
    </row>
    <row r="2438" spans="2:5" x14ac:dyDescent="0.25">
      <c r="B2438" t="s">
        <v>2434</v>
      </c>
      <c r="C2438" t="s">
        <v>5314</v>
      </c>
      <c r="D2438" t="s">
        <v>5945</v>
      </c>
      <c r="E2438" t="s">
        <v>6121</v>
      </c>
    </row>
    <row r="2439" spans="2:5" x14ac:dyDescent="0.25">
      <c r="B2439" t="s">
        <v>2435</v>
      </c>
      <c r="C2439" t="s">
        <v>5315</v>
      </c>
      <c r="D2439" t="s">
        <v>5945</v>
      </c>
      <c r="E2439" t="s">
        <v>6121</v>
      </c>
    </row>
    <row r="2440" spans="2:5" x14ac:dyDescent="0.25">
      <c r="B2440" t="s">
        <v>2436</v>
      </c>
      <c r="C2440" t="s">
        <v>5316</v>
      </c>
      <c r="D2440" t="s">
        <v>5945</v>
      </c>
      <c r="E2440" t="s">
        <v>6121</v>
      </c>
    </row>
    <row r="2441" spans="2:5" x14ac:dyDescent="0.25">
      <c r="B2441" t="s">
        <v>2437</v>
      </c>
      <c r="C2441" t="s">
        <v>5317</v>
      </c>
      <c r="D2441" t="s">
        <v>5945</v>
      </c>
      <c r="E2441" t="s">
        <v>6121</v>
      </c>
    </row>
    <row r="2442" spans="2:5" x14ac:dyDescent="0.25">
      <c r="B2442" t="s">
        <v>2438</v>
      </c>
      <c r="C2442" t="s">
        <v>5318</v>
      </c>
      <c r="D2442" t="s">
        <v>5945</v>
      </c>
      <c r="E2442" t="s">
        <v>6121</v>
      </c>
    </row>
    <row r="2443" spans="2:5" x14ac:dyDescent="0.25">
      <c r="B2443" t="s">
        <v>2439</v>
      </c>
      <c r="C2443" t="s">
        <v>5319</v>
      </c>
      <c r="D2443" t="s">
        <v>5945</v>
      </c>
      <c r="E2443" t="s">
        <v>6121</v>
      </c>
    </row>
    <row r="2444" spans="2:5" x14ac:dyDescent="0.25">
      <c r="B2444" t="s">
        <v>2440</v>
      </c>
      <c r="C2444" t="s">
        <v>5320</v>
      </c>
      <c r="D2444" t="s">
        <v>5945</v>
      </c>
      <c r="E2444" t="s">
        <v>6121</v>
      </c>
    </row>
    <row r="2445" spans="2:5" x14ac:dyDescent="0.25">
      <c r="B2445" t="s">
        <v>2441</v>
      </c>
      <c r="C2445" t="s">
        <v>5321</v>
      </c>
      <c r="D2445" t="s">
        <v>5945</v>
      </c>
      <c r="E2445" t="s">
        <v>6121</v>
      </c>
    </row>
    <row r="2446" spans="2:5" x14ac:dyDescent="0.25">
      <c r="B2446" t="s">
        <v>2442</v>
      </c>
      <c r="C2446" t="s">
        <v>5322</v>
      </c>
      <c r="D2446" t="s">
        <v>5945</v>
      </c>
      <c r="E2446" t="s">
        <v>6121</v>
      </c>
    </row>
    <row r="2447" spans="2:5" x14ac:dyDescent="0.25">
      <c r="B2447" t="s">
        <v>2443</v>
      </c>
      <c r="C2447" t="s">
        <v>5323</v>
      </c>
      <c r="D2447" t="s">
        <v>5945</v>
      </c>
      <c r="E2447" t="s">
        <v>6121</v>
      </c>
    </row>
    <row r="2448" spans="2:5" x14ac:dyDescent="0.25">
      <c r="B2448" t="s">
        <v>2444</v>
      </c>
      <c r="C2448" t="s">
        <v>5324</v>
      </c>
      <c r="D2448" t="s">
        <v>5945</v>
      </c>
      <c r="E2448" t="s">
        <v>6121</v>
      </c>
    </row>
    <row r="2449" spans="2:5" x14ac:dyDescent="0.25">
      <c r="B2449" t="s">
        <v>2445</v>
      </c>
      <c r="C2449" t="s">
        <v>5325</v>
      </c>
      <c r="D2449" t="s">
        <v>5945</v>
      </c>
      <c r="E2449" t="s">
        <v>6121</v>
      </c>
    </row>
    <row r="2450" spans="2:5" x14ac:dyDescent="0.25">
      <c r="B2450" t="s">
        <v>2446</v>
      </c>
      <c r="C2450" t="s">
        <v>5326</v>
      </c>
      <c r="D2450" t="s">
        <v>5945</v>
      </c>
      <c r="E2450" t="s">
        <v>6121</v>
      </c>
    </row>
    <row r="2451" spans="2:5" x14ac:dyDescent="0.25">
      <c r="B2451" t="s">
        <v>2447</v>
      </c>
      <c r="C2451" t="s">
        <v>5327</v>
      </c>
      <c r="D2451" t="s">
        <v>5945</v>
      </c>
      <c r="E2451" t="s">
        <v>6121</v>
      </c>
    </row>
    <row r="2452" spans="2:5" x14ac:dyDescent="0.25">
      <c r="B2452" t="s">
        <v>2448</v>
      </c>
      <c r="C2452" t="s">
        <v>5328</v>
      </c>
      <c r="D2452" t="s">
        <v>5945</v>
      </c>
      <c r="E2452" t="s">
        <v>6121</v>
      </c>
    </row>
    <row r="2453" spans="2:5" x14ac:dyDescent="0.25">
      <c r="B2453" t="s">
        <v>2449</v>
      </c>
      <c r="C2453" t="s">
        <v>5329</v>
      </c>
      <c r="D2453" t="s">
        <v>5945</v>
      </c>
      <c r="E2453" t="s">
        <v>6121</v>
      </c>
    </row>
    <row r="2454" spans="2:5" x14ac:dyDescent="0.25">
      <c r="B2454" t="s">
        <v>2450</v>
      </c>
      <c r="C2454" t="s">
        <v>5330</v>
      </c>
      <c r="D2454" t="s">
        <v>5945</v>
      </c>
      <c r="E2454" t="s">
        <v>6121</v>
      </c>
    </row>
    <row r="2455" spans="2:5" x14ac:dyDescent="0.25">
      <c r="B2455" t="s">
        <v>2451</v>
      </c>
      <c r="C2455" t="s">
        <v>5331</v>
      </c>
      <c r="D2455" t="s">
        <v>5945</v>
      </c>
      <c r="E2455" t="s">
        <v>6121</v>
      </c>
    </row>
    <row r="2456" spans="2:5" x14ac:dyDescent="0.25">
      <c r="B2456" t="s">
        <v>2452</v>
      </c>
      <c r="C2456" t="s">
        <v>5332</v>
      </c>
      <c r="D2456" t="s">
        <v>5945</v>
      </c>
      <c r="E2456" t="s">
        <v>6121</v>
      </c>
    </row>
    <row r="2457" spans="2:5" x14ac:dyDescent="0.25">
      <c r="B2457" t="s">
        <v>2453</v>
      </c>
      <c r="C2457" t="s">
        <v>5333</v>
      </c>
      <c r="D2457" t="s">
        <v>5945</v>
      </c>
      <c r="E2457" t="s">
        <v>6121</v>
      </c>
    </row>
    <row r="2458" spans="2:5" x14ac:dyDescent="0.25">
      <c r="B2458" t="s">
        <v>2454</v>
      </c>
      <c r="C2458" t="s">
        <v>5334</v>
      </c>
      <c r="D2458" t="s">
        <v>5945</v>
      </c>
      <c r="E2458" t="s">
        <v>6121</v>
      </c>
    </row>
    <row r="2459" spans="2:5" x14ac:dyDescent="0.25">
      <c r="B2459" t="s">
        <v>2455</v>
      </c>
      <c r="C2459" t="s">
        <v>5335</v>
      </c>
      <c r="D2459" t="s">
        <v>5945</v>
      </c>
      <c r="E2459" t="s">
        <v>6121</v>
      </c>
    </row>
    <row r="2460" spans="2:5" x14ac:dyDescent="0.25">
      <c r="B2460" t="s">
        <v>2456</v>
      </c>
      <c r="C2460" t="s">
        <v>5336</v>
      </c>
      <c r="D2460" t="s">
        <v>5945</v>
      </c>
      <c r="E2460" t="s">
        <v>6121</v>
      </c>
    </row>
    <row r="2461" spans="2:5" x14ac:dyDescent="0.25">
      <c r="B2461" t="s">
        <v>2457</v>
      </c>
      <c r="C2461" t="s">
        <v>5337</v>
      </c>
      <c r="D2461" t="s">
        <v>5945</v>
      </c>
      <c r="E2461" t="s">
        <v>6121</v>
      </c>
    </row>
    <row r="2462" spans="2:5" x14ac:dyDescent="0.25">
      <c r="B2462" t="s">
        <v>2458</v>
      </c>
      <c r="C2462" t="s">
        <v>5338</v>
      </c>
      <c r="D2462" t="s">
        <v>5945</v>
      </c>
      <c r="E2462" t="s">
        <v>6121</v>
      </c>
    </row>
    <row r="2463" spans="2:5" x14ac:dyDescent="0.25">
      <c r="B2463" t="s">
        <v>2459</v>
      </c>
      <c r="C2463" t="s">
        <v>5339</v>
      </c>
      <c r="D2463" t="s">
        <v>5945</v>
      </c>
      <c r="E2463" t="s">
        <v>6121</v>
      </c>
    </row>
    <row r="2464" spans="2:5" x14ac:dyDescent="0.25">
      <c r="B2464" t="s">
        <v>2460</v>
      </c>
      <c r="C2464" t="s">
        <v>5340</v>
      </c>
      <c r="D2464" t="s">
        <v>5945</v>
      </c>
      <c r="E2464" t="s">
        <v>6121</v>
      </c>
    </row>
    <row r="2465" spans="2:5" x14ac:dyDescent="0.25">
      <c r="B2465" t="s">
        <v>2461</v>
      </c>
      <c r="C2465" t="s">
        <v>5341</v>
      </c>
      <c r="D2465" t="s">
        <v>5945</v>
      </c>
      <c r="E2465" t="s">
        <v>6121</v>
      </c>
    </row>
    <row r="2466" spans="2:5" x14ac:dyDescent="0.25">
      <c r="B2466" t="s">
        <v>2462</v>
      </c>
      <c r="C2466" t="s">
        <v>5342</v>
      </c>
      <c r="D2466" t="s">
        <v>5945</v>
      </c>
      <c r="E2466" t="s">
        <v>6121</v>
      </c>
    </row>
    <row r="2467" spans="2:5" x14ac:dyDescent="0.25">
      <c r="B2467" t="s">
        <v>2463</v>
      </c>
      <c r="C2467" t="s">
        <v>5343</v>
      </c>
      <c r="D2467" t="s">
        <v>5945</v>
      </c>
      <c r="E2467" t="s">
        <v>6121</v>
      </c>
    </row>
    <row r="2468" spans="2:5" x14ac:dyDescent="0.25">
      <c r="B2468" t="s">
        <v>2464</v>
      </c>
      <c r="C2468" t="s">
        <v>5344</v>
      </c>
      <c r="D2468" t="s">
        <v>5945</v>
      </c>
      <c r="E2468" t="s">
        <v>6121</v>
      </c>
    </row>
    <row r="2469" spans="2:5" x14ac:dyDescent="0.25">
      <c r="B2469" t="s">
        <v>2465</v>
      </c>
      <c r="C2469" t="s">
        <v>5345</v>
      </c>
      <c r="D2469" t="s">
        <v>5945</v>
      </c>
      <c r="E2469" t="s">
        <v>6121</v>
      </c>
    </row>
    <row r="2470" spans="2:5" x14ac:dyDescent="0.25">
      <c r="B2470" t="s">
        <v>2466</v>
      </c>
      <c r="C2470" t="s">
        <v>5346</v>
      </c>
      <c r="D2470" t="s">
        <v>5945</v>
      </c>
      <c r="E2470" t="s">
        <v>6121</v>
      </c>
    </row>
    <row r="2471" spans="2:5" x14ac:dyDescent="0.25">
      <c r="B2471" t="s">
        <v>2467</v>
      </c>
      <c r="C2471" t="s">
        <v>5347</v>
      </c>
      <c r="D2471" t="s">
        <v>5945</v>
      </c>
      <c r="E2471" t="s">
        <v>6121</v>
      </c>
    </row>
    <row r="2472" spans="2:5" x14ac:dyDescent="0.25">
      <c r="B2472" t="s">
        <v>2468</v>
      </c>
      <c r="C2472" t="s">
        <v>5348</v>
      </c>
      <c r="D2472" t="s">
        <v>5945</v>
      </c>
      <c r="E2472" t="s">
        <v>6121</v>
      </c>
    </row>
    <row r="2473" spans="2:5" x14ac:dyDescent="0.25">
      <c r="B2473" t="s">
        <v>2469</v>
      </c>
      <c r="C2473" t="s">
        <v>5349</v>
      </c>
      <c r="D2473" t="s">
        <v>5945</v>
      </c>
      <c r="E2473" t="s">
        <v>6121</v>
      </c>
    </row>
    <row r="2474" spans="2:5" x14ac:dyDescent="0.25">
      <c r="B2474" t="s">
        <v>2470</v>
      </c>
      <c r="C2474" t="s">
        <v>5350</v>
      </c>
      <c r="D2474" t="s">
        <v>5945</v>
      </c>
      <c r="E2474" t="s">
        <v>6121</v>
      </c>
    </row>
    <row r="2475" spans="2:5" x14ac:dyDescent="0.25">
      <c r="B2475" t="s">
        <v>2471</v>
      </c>
      <c r="C2475" t="s">
        <v>5351</v>
      </c>
      <c r="D2475" t="s">
        <v>5945</v>
      </c>
      <c r="E2475" t="s">
        <v>6121</v>
      </c>
    </row>
    <row r="2476" spans="2:5" x14ac:dyDescent="0.25">
      <c r="B2476" t="s">
        <v>2472</v>
      </c>
      <c r="C2476" t="s">
        <v>5352</v>
      </c>
      <c r="D2476" t="s">
        <v>5945</v>
      </c>
      <c r="E2476" t="s">
        <v>6121</v>
      </c>
    </row>
    <row r="2477" spans="2:5" x14ac:dyDescent="0.25">
      <c r="B2477" t="s">
        <v>2473</v>
      </c>
      <c r="C2477" t="s">
        <v>5353</v>
      </c>
      <c r="D2477" t="s">
        <v>5945</v>
      </c>
      <c r="E2477" t="s">
        <v>6121</v>
      </c>
    </row>
    <row r="2478" spans="2:5" x14ac:dyDescent="0.25">
      <c r="B2478" t="s">
        <v>2474</v>
      </c>
      <c r="C2478" t="s">
        <v>5354</v>
      </c>
      <c r="D2478" t="s">
        <v>5945</v>
      </c>
      <c r="E2478" t="s">
        <v>6121</v>
      </c>
    </row>
    <row r="2479" spans="2:5" x14ac:dyDescent="0.25">
      <c r="B2479" t="s">
        <v>2475</v>
      </c>
      <c r="C2479" t="s">
        <v>5355</v>
      </c>
      <c r="D2479" t="s">
        <v>5945</v>
      </c>
      <c r="E2479" t="s">
        <v>6121</v>
      </c>
    </row>
    <row r="2480" spans="2:5" x14ac:dyDescent="0.25">
      <c r="B2480" t="s">
        <v>2476</v>
      </c>
      <c r="C2480" t="s">
        <v>5356</v>
      </c>
      <c r="D2480" t="s">
        <v>5945</v>
      </c>
      <c r="E2480" t="s">
        <v>6121</v>
      </c>
    </row>
    <row r="2481" spans="2:5" x14ac:dyDescent="0.25">
      <c r="B2481" t="s">
        <v>2477</v>
      </c>
      <c r="C2481" t="s">
        <v>5357</v>
      </c>
      <c r="D2481" t="s">
        <v>5945</v>
      </c>
      <c r="E2481" t="s">
        <v>6121</v>
      </c>
    </row>
    <row r="2482" spans="2:5" x14ac:dyDescent="0.25">
      <c r="B2482" t="s">
        <v>2478</v>
      </c>
      <c r="C2482" t="s">
        <v>5358</v>
      </c>
      <c r="D2482" t="s">
        <v>5945</v>
      </c>
      <c r="E2482" t="s">
        <v>6121</v>
      </c>
    </row>
    <row r="2483" spans="2:5" x14ac:dyDescent="0.25">
      <c r="B2483" t="s">
        <v>2479</v>
      </c>
      <c r="C2483" t="s">
        <v>5359</v>
      </c>
      <c r="D2483" t="s">
        <v>5945</v>
      </c>
      <c r="E2483" t="s">
        <v>6121</v>
      </c>
    </row>
    <row r="2484" spans="2:5" x14ac:dyDescent="0.25">
      <c r="B2484" t="s">
        <v>2480</v>
      </c>
      <c r="C2484" t="s">
        <v>5360</v>
      </c>
      <c r="D2484" t="s">
        <v>5945</v>
      </c>
      <c r="E2484" t="s">
        <v>6121</v>
      </c>
    </row>
    <row r="2485" spans="2:5" x14ac:dyDescent="0.25">
      <c r="B2485" t="s">
        <v>2481</v>
      </c>
      <c r="C2485" t="s">
        <v>5361</v>
      </c>
      <c r="D2485" t="s">
        <v>5945</v>
      </c>
      <c r="E2485" t="s">
        <v>6121</v>
      </c>
    </row>
    <row r="2486" spans="2:5" x14ac:dyDescent="0.25">
      <c r="B2486" t="s">
        <v>2482</v>
      </c>
      <c r="C2486" t="s">
        <v>5362</v>
      </c>
      <c r="D2486" t="s">
        <v>5945</v>
      </c>
      <c r="E2486" t="s">
        <v>6121</v>
      </c>
    </row>
    <row r="2487" spans="2:5" x14ac:dyDescent="0.25">
      <c r="B2487" t="s">
        <v>2483</v>
      </c>
      <c r="C2487" t="s">
        <v>5363</v>
      </c>
      <c r="D2487" t="s">
        <v>5945</v>
      </c>
      <c r="E2487" t="s">
        <v>6121</v>
      </c>
    </row>
    <row r="2488" spans="2:5" x14ac:dyDescent="0.25">
      <c r="B2488" t="s">
        <v>2484</v>
      </c>
      <c r="C2488" t="s">
        <v>5364</v>
      </c>
      <c r="D2488" t="s">
        <v>5945</v>
      </c>
      <c r="E2488" t="s">
        <v>6121</v>
      </c>
    </row>
    <row r="2489" spans="2:5" x14ac:dyDescent="0.25">
      <c r="B2489" t="s">
        <v>2485</v>
      </c>
      <c r="C2489" t="s">
        <v>5365</v>
      </c>
      <c r="D2489" t="s">
        <v>5945</v>
      </c>
      <c r="E2489" t="s">
        <v>6121</v>
      </c>
    </row>
    <row r="2490" spans="2:5" x14ac:dyDescent="0.25">
      <c r="B2490" t="s">
        <v>2486</v>
      </c>
      <c r="C2490" t="s">
        <v>5366</v>
      </c>
      <c r="D2490" t="s">
        <v>5945</v>
      </c>
      <c r="E2490" t="s">
        <v>6121</v>
      </c>
    </row>
    <row r="2491" spans="2:5" x14ac:dyDescent="0.25">
      <c r="B2491" t="s">
        <v>2487</v>
      </c>
      <c r="C2491" t="s">
        <v>5367</v>
      </c>
      <c r="D2491" t="s">
        <v>5945</v>
      </c>
      <c r="E2491" t="s">
        <v>6121</v>
      </c>
    </row>
    <row r="2492" spans="2:5" x14ac:dyDescent="0.25">
      <c r="B2492" t="s">
        <v>2488</v>
      </c>
      <c r="C2492" t="s">
        <v>5368</v>
      </c>
      <c r="D2492" t="s">
        <v>5945</v>
      </c>
      <c r="E2492" t="s">
        <v>6121</v>
      </c>
    </row>
    <row r="2493" spans="2:5" x14ac:dyDescent="0.25">
      <c r="B2493" t="s">
        <v>2489</v>
      </c>
      <c r="C2493" t="s">
        <v>5369</v>
      </c>
      <c r="D2493" t="s">
        <v>5945</v>
      </c>
      <c r="E2493" t="s">
        <v>6121</v>
      </c>
    </row>
    <row r="2494" spans="2:5" x14ac:dyDescent="0.25">
      <c r="B2494" t="s">
        <v>2490</v>
      </c>
      <c r="C2494" t="s">
        <v>5370</v>
      </c>
      <c r="D2494" t="s">
        <v>5945</v>
      </c>
      <c r="E2494" t="s">
        <v>6121</v>
      </c>
    </row>
    <row r="2495" spans="2:5" x14ac:dyDescent="0.25">
      <c r="B2495" t="s">
        <v>2491</v>
      </c>
      <c r="C2495" t="s">
        <v>5371</v>
      </c>
      <c r="D2495" t="s">
        <v>5945</v>
      </c>
      <c r="E2495" t="s">
        <v>6121</v>
      </c>
    </row>
    <row r="2496" spans="2:5" x14ac:dyDescent="0.25">
      <c r="B2496" t="s">
        <v>2492</v>
      </c>
      <c r="C2496" t="s">
        <v>5372</v>
      </c>
      <c r="D2496" t="s">
        <v>5945</v>
      </c>
      <c r="E2496" t="s">
        <v>6121</v>
      </c>
    </row>
    <row r="2497" spans="2:5" x14ac:dyDescent="0.25">
      <c r="B2497" t="s">
        <v>2493</v>
      </c>
      <c r="C2497" t="s">
        <v>5373</v>
      </c>
      <c r="D2497" t="s">
        <v>5946</v>
      </c>
      <c r="E2497" t="s">
        <v>6122</v>
      </c>
    </row>
    <row r="2498" spans="2:5" x14ac:dyDescent="0.25">
      <c r="B2498" t="s">
        <v>2494</v>
      </c>
      <c r="C2498" t="s">
        <v>5374</v>
      </c>
      <c r="D2498" t="s">
        <v>5946</v>
      </c>
      <c r="E2498" t="s">
        <v>6122</v>
      </c>
    </row>
    <row r="2499" spans="2:5" x14ac:dyDescent="0.25">
      <c r="B2499" t="s">
        <v>2495</v>
      </c>
      <c r="C2499" t="s">
        <v>5375</v>
      </c>
      <c r="D2499" t="s">
        <v>5946</v>
      </c>
      <c r="E2499" t="s">
        <v>6122</v>
      </c>
    </row>
    <row r="2500" spans="2:5" x14ac:dyDescent="0.25">
      <c r="B2500" t="s">
        <v>2496</v>
      </c>
      <c r="C2500" t="s">
        <v>5376</v>
      </c>
      <c r="D2500" t="s">
        <v>5946</v>
      </c>
      <c r="E2500" t="s">
        <v>6122</v>
      </c>
    </row>
    <row r="2501" spans="2:5" x14ac:dyDescent="0.25">
      <c r="B2501" t="s">
        <v>2497</v>
      </c>
      <c r="C2501" t="s">
        <v>5377</v>
      </c>
      <c r="D2501" t="s">
        <v>5946</v>
      </c>
      <c r="E2501" t="s">
        <v>6122</v>
      </c>
    </row>
    <row r="2502" spans="2:5" x14ac:dyDescent="0.25">
      <c r="B2502" t="s">
        <v>2498</v>
      </c>
      <c r="C2502" t="s">
        <v>5378</v>
      </c>
      <c r="D2502" t="s">
        <v>5946</v>
      </c>
      <c r="E2502" t="s">
        <v>6122</v>
      </c>
    </row>
    <row r="2503" spans="2:5" x14ac:dyDescent="0.25">
      <c r="B2503" t="s">
        <v>2499</v>
      </c>
      <c r="C2503" t="s">
        <v>5379</v>
      </c>
      <c r="D2503" t="s">
        <v>5946</v>
      </c>
      <c r="E2503" t="s">
        <v>6122</v>
      </c>
    </row>
    <row r="2504" spans="2:5" x14ac:dyDescent="0.25">
      <c r="B2504" t="s">
        <v>2500</v>
      </c>
      <c r="C2504" t="s">
        <v>5380</v>
      </c>
      <c r="D2504" t="s">
        <v>5946</v>
      </c>
      <c r="E2504" t="s">
        <v>6122</v>
      </c>
    </row>
    <row r="2505" spans="2:5" x14ac:dyDescent="0.25">
      <c r="B2505" t="s">
        <v>2501</v>
      </c>
      <c r="C2505" t="s">
        <v>5381</v>
      </c>
      <c r="D2505" t="s">
        <v>5946</v>
      </c>
      <c r="E2505" t="s">
        <v>6122</v>
      </c>
    </row>
    <row r="2506" spans="2:5" x14ac:dyDescent="0.25">
      <c r="B2506" t="s">
        <v>2502</v>
      </c>
      <c r="C2506" t="s">
        <v>5382</v>
      </c>
      <c r="D2506" t="s">
        <v>5946</v>
      </c>
      <c r="E2506" t="s">
        <v>6122</v>
      </c>
    </row>
    <row r="2507" spans="2:5" x14ac:dyDescent="0.25">
      <c r="B2507" t="s">
        <v>2503</v>
      </c>
      <c r="C2507" t="s">
        <v>5383</v>
      </c>
      <c r="D2507" t="s">
        <v>5946</v>
      </c>
      <c r="E2507" t="s">
        <v>6122</v>
      </c>
    </row>
    <row r="2508" spans="2:5" x14ac:dyDescent="0.25">
      <c r="B2508" t="s">
        <v>2504</v>
      </c>
      <c r="C2508" t="s">
        <v>5384</v>
      </c>
      <c r="D2508" t="s">
        <v>5946</v>
      </c>
      <c r="E2508" t="s">
        <v>6122</v>
      </c>
    </row>
    <row r="2509" spans="2:5" x14ac:dyDescent="0.25">
      <c r="B2509" t="s">
        <v>2505</v>
      </c>
      <c r="C2509" t="s">
        <v>5385</v>
      </c>
      <c r="D2509" t="s">
        <v>5946</v>
      </c>
      <c r="E2509" t="s">
        <v>6122</v>
      </c>
    </row>
    <row r="2510" spans="2:5" x14ac:dyDescent="0.25">
      <c r="B2510" t="s">
        <v>2506</v>
      </c>
      <c r="C2510" t="s">
        <v>5386</v>
      </c>
      <c r="D2510" t="s">
        <v>5946</v>
      </c>
      <c r="E2510" t="s">
        <v>6122</v>
      </c>
    </row>
    <row r="2511" spans="2:5" x14ac:dyDescent="0.25">
      <c r="B2511" t="s">
        <v>2507</v>
      </c>
      <c r="C2511" t="s">
        <v>5387</v>
      </c>
      <c r="D2511" t="s">
        <v>5946</v>
      </c>
      <c r="E2511" t="s">
        <v>6122</v>
      </c>
    </row>
    <row r="2512" spans="2:5" x14ac:dyDescent="0.25">
      <c r="B2512" t="s">
        <v>2508</v>
      </c>
      <c r="C2512" t="s">
        <v>5388</v>
      </c>
      <c r="D2512" t="s">
        <v>5946</v>
      </c>
      <c r="E2512" t="s">
        <v>6122</v>
      </c>
    </row>
    <row r="2513" spans="2:5" x14ac:dyDescent="0.25">
      <c r="B2513" t="s">
        <v>2509</v>
      </c>
      <c r="C2513" t="s">
        <v>5389</v>
      </c>
      <c r="D2513" t="s">
        <v>5946</v>
      </c>
      <c r="E2513" t="s">
        <v>6122</v>
      </c>
    </row>
    <row r="2514" spans="2:5" x14ac:dyDescent="0.25">
      <c r="B2514" t="s">
        <v>2510</v>
      </c>
      <c r="C2514" t="s">
        <v>5390</v>
      </c>
      <c r="D2514" t="s">
        <v>5946</v>
      </c>
      <c r="E2514" t="s">
        <v>6122</v>
      </c>
    </row>
    <row r="2515" spans="2:5" x14ac:dyDescent="0.25">
      <c r="B2515" t="s">
        <v>2511</v>
      </c>
      <c r="C2515" t="s">
        <v>5391</v>
      </c>
      <c r="D2515" t="s">
        <v>5946</v>
      </c>
      <c r="E2515" t="s">
        <v>6122</v>
      </c>
    </row>
    <row r="2516" spans="2:5" x14ac:dyDescent="0.25">
      <c r="B2516" t="s">
        <v>2512</v>
      </c>
      <c r="C2516" t="s">
        <v>5392</v>
      </c>
      <c r="D2516" t="s">
        <v>5946</v>
      </c>
      <c r="E2516" t="s">
        <v>6122</v>
      </c>
    </row>
    <row r="2517" spans="2:5" x14ac:dyDescent="0.25">
      <c r="B2517" t="s">
        <v>2513</v>
      </c>
      <c r="C2517" t="s">
        <v>5393</v>
      </c>
      <c r="D2517" t="s">
        <v>5946</v>
      </c>
      <c r="E2517" t="s">
        <v>6122</v>
      </c>
    </row>
    <row r="2518" spans="2:5" x14ac:dyDescent="0.25">
      <c r="B2518" t="s">
        <v>2514</v>
      </c>
      <c r="C2518" t="s">
        <v>5394</v>
      </c>
      <c r="D2518" t="s">
        <v>5946</v>
      </c>
      <c r="E2518" t="s">
        <v>6122</v>
      </c>
    </row>
    <row r="2519" spans="2:5" x14ac:dyDescent="0.25">
      <c r="B2519" t="s">
        <v>2515</v>
      </c>
      <c r="C2519" t="s">
        <v>5395</v>
      </c>
      <c r="D2519" t="s">
        <v>5946</v>
      </c>
      <c r="E2519" t="s">
        <v>6122</v>
      </c>
    </row>
    <row r="2520" spans="2:5" x14ac:dyDescent="0.25">
      <c r="B2520" t="s">
        <v>2516</v>
      </c>
      <c r="C2520" t="s">
        <v>5396</v>
      </c>
      <c r="D2520" t="s">
        <v>5946</v>
      </c>
      <c r="E2520" t="s">
        <v>6122</v>
      </c>
    </row>
    <row r="2521" spans="2:5" x14ac:dyDescent="0.25">
      <c r="B2521" t="s">
        <v>2517</v>
      </c>
      <c r="C2521" t="s">
        <v>5397</v>
      </c>
      <c r="D2521" t="s">
        <v>5946</v>
      </c>
      <c r="E2521" t="s">
        <v>6122</v>
      </c>
    </row>
    <row r="2522" spans="2:5" x14ac:dyDescent="0.25">
      <c r="B2522" t="s">
        <v>2518</v>
      </c>
      <c r="C2522" t="s">
        <v>5398</v>
      </c>
      <c r="D2522" t="s">
        <v>5946</v>
      </c>
      <c r="E2522" t="s">
        <v>6122</v>
      </c>
    </row>
    <row r="2523" spans="2:5" x14ac:dyDescent="0.25">
      <c r="B2523" t="s">
        <v>2519</v>
      </c>
      <c r="C2523" t="s">
        <v>5399</v>
      </c>
      <c r="D2523" t="s">
        <v>5946</v>
      </c>
      <c r="E2523" t="s">
        <v>6122</v>
      </c>
    </row>
    <row r="2524" spans="2:5" x14ac:dyDescent="0.25">
      <c r="B2524" t="s">
        <v>2520</v>
      </c>
      <c r="C2524" t="s">
        <v>5400</v>
      </c>
      <c r="D2524" t="s">
        <v>5946</v>
      </c>
      <c r="E2524" t="s">
        <v>6122</v>
      </c>
    </row>
    <row r="2525" spans="2:5" x14ac:dyDescent="0.25">
      <c r="B2525" t="s">
        <v>2521</v>
      </c>
      <c r="C2525" t="s">
        <v>5401</v>
      </c>
      <c r="D2525" t="s">
        <v>5946</v>
      </c>
      <c r="E2525" t="s">
        <v>6122</v>
      </c>
    </row>
    <row r="2526" spans="2:5" x14ac:dyDescent="0.25">
      <c r="B2526" t="s">
        <v>2522</v>
      </c>
      <c r="C2526" t="s">
        <v>5402</v>
      </c>
      <c r="D2526" t="s">
        <v>5946</v>
      </c>
      <c r="E2526" t="s">
        <v>6122</v>
      </c>
    </row>
    <row r="2527" spans="2:5" x14ac:dyDescent="0.25">
      <c r="B2527" t="s">
        <v>2523</v>
      </c>
      <c r="C2527" t="s">
        <v>5403</v>
      </c>
      <c r="D2527" t="s">
        <v>5946</v>
      </c>
      <c r="E2527" t="s">
        <v>6122</v>
      </c>
    </row>
    <row r="2528" spans="2:5" x14ac:dyDescent="0.25">
      <c r="B2528" t="s">
        <v>2524</v>
      </c>
      <c r="C2528" t="s">
        <v>5404</v>
      </c>
      <c r="D2528" t="s">
        <v>5946</v>
      </c>
      <c r="E2528" t="s">
        <v>6122</v>
      </c>
    </row>
    <row r="2529" spans="2:5" x14ac:dyDescent="0.25">
      <c r="B2529" t="s">
        <v>2525</v>
      </c>
      <c r="C2529" t="s">
        <v>5405</v>
      </c>
      <c r="D2529" t="s">
        <v>5946</v>
      </c>
      <c r="E2529" t="s">
        <v>6122</v>
      </c>
    </row>
    <row r="2530" spans="2:5" x14ac:dyDescent="0.25">
      <c r="B2530" t="s">
        <v>2526</v>
      </c>
      <c r="C2530" t="s">
        <v>5406</v>
      </c>
      <c r="D2530" t="s">
        <v>5946</v>
      </c>
      <c r="E2530" t="s">
        <v>6122</v>
      </c>
    </row>
    <row r="2531" spans="2:5" x14ac:dyDescent="0.25">
      <c r="B2531" t="s">
        <v>2527</v>
      </c>
      <c r="C2531" t="s">
        <v>5407</v>
      </c>
      <c r="D2531" t="s">
        <v>5946</v>
      </c>
      <c r="E2531" t="s">
        <v>6122</v>
      </c>
    </row>
    <row r="2532" spans="2:5" x14ac:dyDescent="0.25">
      <c r="B2532" t="s">
        <v>2528</v>
      </c>
      <c r="C2532" t="s">
        <v>5408</v>
      </c>
      <c r="D2532" t="s">
        <v>5946</v>
      </c>
      <c r="E2532" t="s">
        <v>6122</v>
      </c>
    </row>
    <row r="2533" spans="2:5" x14ac:dyDescent="0.25">
      <c r="B2533" t="s">
        <v>2529</v>
      </c>
      <c r="C2533" t="s">
        <v>5409</v>
      </c>
      <c r="D2533" t="s">
        <v>5946</v>
      </c>
      <c r="E2533" t="s">
        <v>6122</v>
      </c>
    </row>
    <row r="2534" spans="2:5" x14ac:dyDescent="0.25">
      <c r="B2534" t="s">
        <v>2530</v>
      </c>
      <c r="C2534" t="s">
        <v>5410</v>
      </c>
      <c r="D2534" t="s">
        <v>5946</v>
      </c>
      <c r="E2534" t="s">
        <v>6122</v>
      </c>
    </row>
    <row r="2535" spans="2:5" x14ac:dyDescent="0.25">
      <c r="B2535" t="s">
        <v>2531</v>
      </c>
      <c r="C2535" t="s">
        <v>5411</v>
      </c>
      <c r="D2535" t="s">
        <v>5946</v>
      </c>
      <c r="E2535" t="s">
        <v>6122</v>
      </c>
    </row>
    <row r="2536" spans="2:5" x14ac:dyDescent="0.25">
      <c r="B2536" t="s">
        <v>2532</v>
      </c>
      <c r="C2536" t="s">
        <v>5412</v>
      </c>
      <c r="D2536" t="s">
        <v>5946</v>
      </c>
      <c r="E2536" t="s">
        <v>6122</v>
      </c>
    </row>
    <row r="2537" spans="2:5" x14ac:dyDescent="0.25">
      <c r="B2537" t="s">
        <v>2533</v>
      </c>
      <c r="C2537" t="s">
        <v>5413</v>
      </c>
      <c r="D2537" t="s">
        <v>5946</v>
      </c>
      <c r="E2537" t="s">
        <v>6122</v>
      </c>
    </row>
    <row r="2538" spans="2:5" x14ac:dyDescent="0.25">
      <c r="B2538" t="s">
        <v>2534</v>
      </c>
      <c r="C2538" t="s">
        <v>5414</v>
      </c>
      <c r="D2538" t="s">
        <v>5946</v>
      </c>
      <c r="E2538" t="s">
        <v>6122</v>
      </c>
    </row>
    <row r="2539" spans="2:5" x14ac:dyDescent="0.25">
      <c r="B2539" t="s">
        <v>2535</v>
      </c>
      <c r="C2539" t="s">
        <v>5415</v>
      </c>
      <c r="D2539" t="s">
        <v>5946</v>
      </c>
      <c r="E2539" t="s">
        <v>6122</v>
      </c>
    </row>
    <row r="2540" spans="2:5" x14ac:dyDescent="0.25">
      <c r="B2540" t="s">
        <v>2536</v>
      </c>
      <c r="C2540" t="s">
        <v>5416</v>
      </c>
      <c r="D2540" t="s">
        <v>5946</v>
      </c>
      <c r="E2540" t="s">
        <v>6122</v>
      </c>
    </row>
    <row r="2541" spans="2:5" x14ac:dyDescent="0.25">
      <c r="B2541" t="s">
        <v>2537</v>
      </c>
      <c r="C2541" t="s">
        <v>5417</v>
      </c>
      <c r="D2541" t="s">
        <v>5946</v>
      </c>
      <c r="E2541" t="s">
        <v>6122</v>
      </c>
    </row>
    <row r="2542" spans="2:5" x14ac:dyDescent="0.25">
      <c r="B2542" t="s">
        <v>2538</v>
      </c>
      <c r="C2542" t="s">
        <v>5418</v>
      </c>
      <c r="D2542" t="s">
        <v>5946</v>
      </c>
      <c r="E2542" t="s">
        <v>6122</v>
      </c>
    </row>
    <row r="2543" spans="2:5" x14ac:dyDescent="0.25">
      <c r="B2543" t="s">
        <v>2539</v>
      </c>
      <c r="C2543" t="s">
        <v>5419</v>
      </c>
      <c r="D2543" t="s">
        <v>5946</v>
      </c>
      <c r="E2543" t="s">
        <v>6122</v>
      </c>
    </row>
    <row r="2544" spans="2:5" x14ac:dyDescent="0.25">
      <c r="B2544" t="s">
        <v>2540</v>
      </c>
      <c r="C2544" t="s">
        <v>5420</v>
      </c>
      <c r="D2544" t="s">
        <v>5946</v>
      </c>
      <c r="E2544" t="s">
        <v>6122</v>
      </c>
    </row>
    <row r="2545" spans="2:5" x14ac:dyDescent="0.25">
      <c r="B2545" t="s">
        <v>2541</v>
      </c>
      <c r="C2545" t="s">
        <v>5421</v>
      </c>
      <c r="D2545" t="s">
        <v>5946</v>
      </c>
      <c r="E2545" t="s">
        <v>6122</v>
      </c>
    </row>
    <row r="2546" spans="2:5" x14ac:dyDescent="0.25">
      <c r="B2546" t="s">
        <v>2542</v>
      </c>
      <c r="C2546" t="s">
        <v>5422</v>
      </c>
      <c r="D2546" t="s">
        <v>5946</v>
      </c>
      <c r="E2546" t="s">
        <v>6122</v>
      </c>
    </row>
    <row r="2547" spans="2:5" x14ac:dyDescent="0.25">
      <c r="B2547" t="s">
        <v>2543</v>
      </c>
      <c r="C2547" t="s">
        <v>5423</v>
      </c>
      <c r="D2547" t="s">
        <v>5946</v>
      </c>
      <c r="E2547" t="s">
        <v>6122</v>
      </c>
    </row>
    <row r="2548" spans="2:5" x14ac:dyDescent="0.25">
      <c r="B2548" t="s">
        <v>2544</v>
      </c>
      <c r="C2548" t="s">
        <v>5424</v>
      </c>
      <c r="D2548" t="s">
        <v>5946</v>
      </c>
      <c r="E2548" t="s">
        <v>6122</v>
      </c>
    </row>
    <row r="2549" spans="2:5" x14ac:dyDescent="0.25">
      <c r="B2549" t="s">
        <v>2545</v>
      </c>
      <c r="C2549" t="s">
        <v>5425</v>
      </c>
      <c r="D2549" t="s">
        <v>5946</v>
      </c>
      <c r="E2549" t="s">
        <v>6122</v>
      </c>
    </row>
    <row r="2550" spans="2:5" x14ac:dyDescent="0.25">
      <c r="B2550" t="s">
        <v>2546</v>
      </c>
      <c r="C2550" t="s">
        <v>5426</v>
      </c>
      <c r="D2550" t="s">
        <v>5946</v>
      </c>
      <c r="E2550" t="s">
        <v>6122</v>
      </c>
    </row>
    <row r="2551" spans="2:5" x14ac:dyDescent="0.25">
      <c r="B2551" t="s">
        <v>2547</v>
      </c>
      <c r="C2551" t="s">
        <v>5427</v>
      </c>
      <c r="D2551" t="s">
        <v>5946</v>
      </c>
      <c r="E2551" t="s">
        <v>6122</v>
      </c>
    </row>
    <row r="2552" spans="2:5" x14ac:dyDescent="0.25">
      <c r="B2552" t="s">
        <v>2548</v>
      </c>
      <c r="C2552" t="s">
        <v>5428</v>
      </c>
      <c r="D2552" t="s">
        <v>5946</v>
      </c>
      <c r="E2552" t="s">
        <v>6122</v>
      </c>
    </row>
    <row r="2553" spans="2:5" x14ac:dyDescent="0.25">
      <c r="B2553" t="s">
        <v>2549</v>
      </c>
      <c r="C2553" t="s">
        <v>5429</v>
      </c>
      <c r="D2553" t="s">
        <v>5946</v>
      </c>
      <c r="E2553" t="s">
        <v>6122</v>
      </c>
    </row>
    <row r="2554" spans="2:5" x14ac:dyDescent="0.25">
      <c r="B2554" t="s">
        <v>2550</v>
      </c>
      <c r="C2554" t="s">
        <v>5430</v>
      </c>
      <c r="D2554" t="s">
        <v>5946</v>
      </c>
      <c r="E2554" t="s">
        <v>6122</v>
      </c>
    </row>
    <row r="2555" spans="2:5" x14ac:dyDescent="0.25">
      <c r="B2555" t="s">
        <v>2551</v>
      </c>
      <c r="C2555" t="s">
        <v>5431</v>
      </c>
      <c r="D2555" t="s">
        <v>5946</v>
      </c>
      <c r="E2555" t="s">
        <v>6122</v>
      </c>
    </row>
    <row r="2556" spans="2:5" x14ac:dyDescent="0.25">
      <c r="B2556" t="s">
        <v>2552</v>
      </c>
      <c r="C2556" t="s">
        <v>5432</v>
      </c>
      <c r="D2556" t="s">
        <v>5946</v>
      </c>
      <c r="E2556" t="s">
        <v>6122</v>
      </c>
    </row>
    <row r="2557" spans="2:5" x14ac:dyDescent="0.25">
      <c r="B2557" t="s">
        <v>2553</v>
      </c>
      <c r="C2557" t="s">
        <v>5433</v>
      </c>
      <c r="D2557" t="s">
        <v>5946</v>
      </c>
      <c r="E2557" t="s">
        <v>6122</v>
      </c>
    </row>
    <row r="2558" spans="2:5" x14ac:dyDescent="0.25">
      <c r="B2558" t="s">
        <v>2554</v>
      </c>
      <c r="C2558" t="s">
        <v>5434</v>
      </c>
      <c r="D2558" t="s">
        <v>5946</v>
      </c>
      <c r="E2558" t="s">
        <v>6122</v>
      </c>
    </row>
    <row r="2559" spans="2:5" x14ac:dyDescent="0.25">
      <c r="B2559" t="s">
        <v>2555</v>
      </c>
      <c r="C2559" t="s">
        <v>5435</v>
      </c>
      <c r="D2559" t="s">
        <v>5946</v>
      </c>
      <c r="E2559" t="s">
        <v>6122</v>
      </c>
    </row>
    <row r="2560" spans="2:5" x14ac:dyDescent="0.25">
      <c r="B2560" t="s">
        <v>2556</v>
      </c>
      <c r="C2560" t="s">
        <v>5436</v>
      </c>
      <c r="D2560" t="s">
        <v>5946</v>
      </c>
      <c r="E2560" t="s">
        <v>6122</v>
      </c>
    </row>
    <row r="2561" spans="2:5" x14ac:dyDescent="0.25">
      <c r="B2561" t="s">
        <v>2557</v>
      </c>
      <c r="C2561" t="s">
        <v>5437</v>
      </c>
      <c r="D2561" t="s">
        <v>5946</v>
      </c>
      <c r="E2561" t="s">
        <v>6122</v>
      </c>
    </row>
    <row r="2562" spans="2:5" x14ac:dyDescent="0.25">
      <c r="B2562" t="s">
        <v>2558</v>
      </c>
      <c r="C2562" t="s">
        <v>5438</v>
      </c>
      <c r="D2562" t="s">
        <v>5946</v>
      </c>
      <c r="E2562" t="s">
        <v>6122</v>
      </c>
    </row>
    <row r="2563" spans="2:5" x14ac:dyDescent="0.25">
      <c r="B2563" t="s">
        <v>2559</v>
      </c>
      <c r="C2563" t="s">
        <v>5439</v>
      </c>
      <c r="D2563" t="s">
        <v>5946</v>
      </c>
      <c r="E2563" t="s">
        <v>6122</v>
      </c>
    </row>
    <row r="2564" spans="2:5" x14ac:dyDescent="0.25">
      <c r="B2564" t="s">
        <v>2560</v>
      </c>
      <c r="C2564" t="s">
        <v>5440</v>
      </c>
      <c r="D2564" t="s">
        <v>5946</v>
      </c>
      <c r="E2564" t="s">
        <v>6122</v>
      </c>
    </row>
    <row r="2565" spans="2:5" x14ac:dyDescent="0.25">
      <c r="B2565" t="s">
        <v>2561</v>
      </c>
      <c r="C2565" t="s">
        <v>5441</v>
      </c>
      <c r="D2565" t="s">
        <v>5946</v>
      </c>
      <c r="E2565" t="s">
        <v>6122</v>
      </c>
    </row>
    <row r="2566" spans="2:5" x14ac:dyDescent="0.25">
      <c r="B2566" t="s">
        <v>2562</v>
      </c>
      <c r="C2566" t="s">
        <v>5442</v>
      </c>
      <c r="D2566" t="s">
        <v>5946</v>
      </c>
      <c r="E2566" t="s">
        <v>6122</v>
      </c>
    </row>
    <row r="2567" spans="2:5" x14ac:dyDescent="0.25">
      <c r="B2567" t="s">
        <v>2563</v>
      </c>
      <c r="C2567" t="s">
        <v>5443</v>
      </c>
      <c r="D2567" t="s">
        <v>5946</v>
      </c>
      <c r="E2567" t="s">
        <v>6122</v>
      </c>
    </row>
    <row r="2568" spans="2:5" x14ac:dyDescent="0.25">
      <c r="B2568" t="s">
        <v>2564</v>
      </c>
      <c r="C2568" t="s">
        <v>5444</v>
      </c>
      <c r="D2568" t="s">
        <v>5947</v>
      </c>
      <c r="E2568" t="s">
        <v>6123</v>
      </c>
    </row>
    <row r="2569" spans="2:5" x14ac:dyDescent="0.25">
      <c r="B2569" t="s">
        <v>2565</v>
      </c>
      <c r="C2569" t="s">
        <v>5445</v>
      </c>
      <c r="D2569" t="s">
        <v>5947</v>
      </c>
      <c r="E2569" t="s">
        <v>6123</v>
      </c>
    </row>
    <row r="2570" spans="2:5" x14ac:dyDescent="0.25">
      <c r="B2570" t="s">
        <v>2566</v>
      </c>
      <c r="C2570" t="s">
        <v>5446</v>
      </c>
      <c r="D2570" t="s">
        <v>5947</v>
      </c>
      <c r="E2570" t="s">
        <v>6123</v>
      </c>
    </row>
    <row r="2571" spans="2:5" x14ac:dyDescent="0.25">
      <c r="B2571" t="s">
        <v>2567</v>
      </c>
      <c r="C2571" t="s">
        <v>5447</v>
      </c>
      <c r="D2571" t="s">
        <v>5947</v>
      </c>
      <c r="E2571" t="s">
        <v>6123</v>
      </c>
    </row>
    <row r="2572" spans="2:5" x14ac:dyDescent="0.25">
      <c r="B2572" t="s">
        <v>2568</v>
      </c>
      <c r="C2572" t="s">
        <v>5448</v>
      </c>
      <c r="D2572" t="s">
        <v>5947</v>
      </c>
      <c r="E2572" t="s">
        <v>6123</v>
      </c>
    </row>
    <row r="2573" spans="2:5" x14ac:dyDescent="0.25">
      <c r="B2573" t="s">
        <v>2569</v>
      </c>
      <c r="C2573" t="s">
        <v>5449</v>
      </c>
      <c r="D2573" t="s">
        <v>5948</v>
      </c>
      <c r="E2573" t="s">
        <v>6124</v>
      </c>
    </row>
    <row r="2574" spans="2:5" x14ac:dyDescent="0.25">
      <c r="B2574" t="s">
        <v>2570</v>
      </c>
      <c r="C2574" t="s">
        <v>5450</v>
      </c>
      <c r="D2574" t="s">
        <v>5948</v>
      </c>
      <c r="E2574" t="s">
        <v>6124</v>
      </c>
    </row>
    <row r="2575" spans="2:5" x14ac:dyDescent="0.25">
      <c r="B2575" t="s">
        <v>2571</v>
      </c>
      <c r="C2575" t="s">
        <v>5451</v>
      </c>
      <c r="D2575" t="s">
        <v>5948</v>
      </c>
      <c r="E2575" t="s">
        <v>6124</v>
      </c>
    </row>
    <row r="2576" spans="2:5" x14ac:dyDescent="0.25">
      <c r="B2576" t="s">
        <v>2572</v>
      </c>
      <c r="C2576" t="s">
        <v>5452</v>
      </c>
      <c r="D2576" t="s">
        <v>5948</v>
      </c>
      <c r="E2576" t="s">
        <v>6124</v>
      </c>
    </row>
    <row r="2577" spans="2:5" x14ac:dyDescent="0.25">
      <c r="B2577" t="s">
        <v>2573</v>
      </c>
      <c r="C2577" t="s">
        <v>5453</v>
      </c>
      <c r="D2577" t="s">
        <v>5948</v>
      </c>
      <c r="E2577" t="s">
        <v>6124</v>
      </c>
    </row>
    <row r="2578" spans="2:5" x14ac:dyDescent="0.25">
      <c r="B2578" t="s">
        <v>2574</v>
      </c>
      <c r="C2578" t="s">
        <v>5454</v>
      </c>
      <c r="D2578" t="s">
        <v>5948</v>
      </c>
      <c r="E2578" t="s">
        <v>6124</v>
      </c>
    </row>
    <row r="2579" spans="2:5" x14ac:dyDescent="0.25">
      <c r="B2579" t="s">
        <v>2575</v>
      </c>
      <c r="C2579" t="s">
        <v>5455</v>
      </c>
      <c r="D2579" t="s">
        <v>5948</v>
      </c>
      <c r="E2579" t="s">
        <v>6124</v>
      </c>
    </row>
    <row r="2580" spans="2:5" x14ac:dyDescent="0.25">
      <c r="B2580" t="s">
        <v>2576</v>
      </c>
      <c r="C2580" t="s">
        <v>5456</v>
      </c>
      <c r="D2580" t="s">
        <v>5949</v>
      </c>
      <c r="E2580" t="s">
        <v>6125</v>
      </c>
    </row>
    <row r="2581" spans="2:5" x14ac:dyDescent="0.25">
      <c r="B2581" t="s">
        <v>2577</v>
      </c>
      <c r="C2581" t="s">
        <v>5457</v>
      </c>
      <c r="D2581" t="s">
        <v>5949</v>
      </c>
      <c r="E2581" t="s">
        <v>6125</v>
      </c>
    </row>
    <row r="2582" spans="2:5" x14ac:dyDescent="0.25">
      <c r="B2582" t="s">
        <v>2578</v>
      </c>
      <c r="C2582" t="s">
        <v>5458</v>
      </c>
      <c r="D2582" t="s">
        <v>5950</v>
      </c>
      <c r="E2582" t="s">
        <v>6126</v>
      </c>
    </row>
    <row r="2583" spans="2:5" x14ac:dyDescent="0.25">
      <c r="B2583" t="s">
        <v>2579</v>
      </c>
      <c r="C2583" t="s">
        <v>5459</v>
      </c>
      <c r="D2583" t="s">
        <v>5950</v>
      </c>
      <c r="E2583" t="s">
        <v>6126</v>
      </c>
    </row>
    <row r="2584" spans="2:5" x14ac:dyDescent="0.25">
      <c r="B2584" t="s">
        <v>2580</v>
      </c>
      <c r="C2584" t="s">
        <v>5460</v>
      </c>
      <c r="D2584" t="s">
        <v>5950</v>
      </c>
      <c r="E2584" t="s">
        <v>6126</v>
      </c>
    </row>
    <row r="2585" spans="2:5" x14ac:dyDescent="0.25">
      <c r="B2585" t="s">
        <v>2581</v>
      </c>
      <c r="C2585" t="s">
        <v>5461</v>
      </c>
      <c r="D2585" t="s">
        <v>5950</v>
      </c>
      <c r="E2585" t="s">
        <v>6126</v>
      </c>
    </row>
    <row r="2586" spans="2:5" x14ac:dyDescent="0.25">
      <c r="B2586" t="s">
        <v>2582</v>
      </c>
      <c r="C2586" t="s">
        <v>5462</v>
      </c>
      <c r="D2586" t="s">
        <v>5950</v>
      </c>
      <c r="E2586" t="s">
        <v>6126</v>
      </c>
    </row>
    <row r="2587" spans="2:5" x14ac:dyDescent="0.25">
      <c r="B2587" t="s">
        <v>2583</v>
      </c>
      <c r="C2587" t="s">
        <v>5463</v>
      </c>
      <c r="D2587" t="s">
        <v>5950</v>
      </c>
      <c r="E2587" t="s">
        <v>6126</v>
      </c>
    </row>
    <row r="2588" spans="2:5" x14ac:dyDescent="0.25">
      <c r="B2588" t="s">
        <v>2584</v>
      </c>
      <c r="C2588" t="s">
        <v>5464</v>
      </c>
      <c r="D2588" t="s">
        <v>5950</v>
      </c>
      <c r="E2588" t="s">
        <v>6126</v>
      </c>
    </row>
    <row r="2589" spans="2:5" x14ac:dyDescent="0.25">
      <c r="B2589" t="s">
        <v>2585</v>
      </c>
      <c r="C2589" t="s">
        <v>5465</v>
      </c>
      <c r="D2589" t="s">
        <v>5950</v>
      </c>
      <c r="E2589" t="s">
        <v>6126</v>
      </c>
    </row>
    <row r="2590" spans="2:5" x14ac:dyDescent="0.25">
      <c r="B2590" t="s">
        <v>2586</v>
      </c>
      <c r="C2590" t="s">
        <v>5466</v>
      </c>
      <c r="D2590" t="s">
        <v>5950</v>
      </c>
      <c r="E2590" t="s">
        <v>6126</v>
      </c>
    </row>
    <row r="2591" spans="2:5" x14ac:dyDescent="0.25">
      <c r="B2591" t="s">
        <v>2587</v>
      </c>
      <c r="C2591" t="s">
        <v>5467</v>
      </c>
      <c r="D2591" t="s">
        <v>5950</v>
      </c>
      <c r="E2591" t="s">
        <v>6126</v>
      </c>
    </row>
    <row r="2592" spans="2:5" x14ac:dyDescent="0.25">
      <c r="B2592" t="s">
        <v>2588</v>
      </c>
      <c r="C2592" t="s">
        <v>5468</v>
      </c>
      <c r="D2592" t="s">
        <v>5950</v>
      </c>
      <c r="E2592" t="s">
        <v>6126</v>
      </c>
    </row>
    <row r="2593" spans="2:5" x14ac:dyDescent="0.25">
      <c r="B2593" t="s">
        <v>2589</v>
      </c>
      <c r="C2593" t="s">
        <v>5469</v>
      </c>
      <c r="D2593" t="s">
        <v>5950</v>
      </c>
      <c r="E2593" t="s">
        <v>6126</v>
      </c>
    </row>
    <row r="2594" spans="2:5" x14ac:dyDescent="0.25">
      <c r="B2594" t="s">
        <v>2590</v>
      </c>
      <c r="C2594" t="s">
        <v>5470</v>
      </c>
      <c r="D2594" t="s">
        <v>5950</v>
      </c>
      <c r="E2594" t="s">
        <v>6126</v>
      </c>
    </row>
    <row r="2595" spans="2:5" x14ac:dyDescent="0.25">
      <c r="B2595" t="s">
        <v>2591</v>
      </c>
      <c r="C2595" t="s">
        <v>5471</v>
      </c>
      <c r="D2595" t="s">
        <v>5950</v>
      </c>
      <c r="E2595" t="s">
        <v>6126</v>
      </c>
    </row>
    <row r="2596" spans="2:5" x14ac:dyDescent="0.25">
      <c r="B2596" t="s">
        <v>2592</v>
      </c>
      <c r="C2596" t="s">
        <v>5472</v>
      </c>
      <c r="D2596" t="s">
        <v>5950</v>
      </c>
      <c r="E2596" t="s">
        <v>6126</v>
      </c>
    </row>
    <row r="2597" spans="2:5" x14ac:dyDescent="0.25">
      <c r="B2597" t="s">
        <v>2593</v>
      </c>
      <c r="C2597" t="s">
        <v>5473</v>
      </c>
      <c r="D2597" t="s">
        <v>5950</v>
      </c>
      <c r="E2597" t="s">
        <v>6126</v>
      </c>
    </row>
    <row r="2598" spans="2:5" x14ac:dyDescent="0.25">
      <c r="B2598" t="s">
        <v>2594</v>
      </c>
      <c r="C2598" t="s">
        <v>5474</v>
      </c>
      <c r="D2598" t="s">
        <v>5951</v>
      </c>
      <c r="E2598" t="s">
        <v>6127</v>
      </c>
    </row>
    <row r="2599" spans="2:5" x14ac:dyDescent="0.25">
      <c r="B2599" t="s">
        <v>2595</v>
      </c>
      <c r="C2599" t="s">
        <v>5475</v>
      </c>
      <c r="D2599" t="s">
        <v>5952</v>
      </c>
      <c r="E2599" t="s">
        <v>6128</v>
      </c>
    </row>
    <row r="2600" spans="2:5" x14ac:dyDescent="0.25">
      <c r="B2600" t="s">
        <v>2596</v>
      </c>
      <c r="C2600" t="s">
        <v>5476</v>
      </c>
      <c r="D2600" t="s">
        <v>5952</v>
      </c>
      <c r="E2600" t="s">
        <v>6128</v>
      </c>
    </row>
    <row r="2601" spans="2:5" x14ac:dyDescent="0.25">
      <c r="B2601" t="s">
        <v>2597</v>
      </c>
      <c r="C2601" t="s">
        <v>5477</v>
      </c>
      <c r="D2601" t="s">
        <v>5952</v>
      </c>
      <c r="E2601" t="s">
        <v>6128</v>
      </c>
    </row>
    <row r="2602" spans="2:5" x14ac:dyDescent="0.25">
      <c r="B2602" t="s">
        <v>2598</v>
      </c>
      <c r="C2602" t="s">
        <v>5478</v>
      </c>
      <c r="D2602" t="s">
        <v>5952</v>
      </c>
      <c r="E2602" t="s">
        <v>6128</v>
      </c>
    </row>
    <row r="2603" spans="2:5" x14ac:dyDescent="0.25">
      <c r="B2603" t="s">
        <v>2599</v>
      </c>
      <c r="C2603" t="s">
        <v>5479</v>
      </c>
      <c r="D2603" t="s">
        <v>5952</v>
      </c>
      <c r="E2603" t="s">
        <v>6128</v>
      </c>
    </row>
    <row r="2604" spans="2:5" x14ac:dyDescent="0.25">
      <c r="B2604" t="s">
        <v>2600</v>
      </c>
      <c r="C2604" t="s">
        <v>5480</v>
      </c>
      <c r="D2604" t="s">
        <v>5953</v>
      </c>
      <c r="E2604" t="s">
        <v>6129</v>
      </c>
    </row>
    <row r="2605" spans="2:5" x14ac:dyDescent="0.25">
      <c r="B2605" t="s">
        <v>2601</v>
      </c>
      <c r="C2605" t="s">
        <v>5481</v>
      </c>
      <c r="D2605" t="s">
        <v>5953</v>
      </c>
      <c r="E2605" t="s">
        <v>6129</v>
      </c>
    </row>
    <row r="2606" spans="2:5" x14ac:dyDescent="0.25">
      <c r="B2606" t="s">
        <v>2602</v>
      </c>
      <c r="C2606" t="s">
        <v>5482</v>
      </c>
      <c r="D2606" t="s">
        <v>5954</v>
      </c>
      <c r="E2606" t="s">
        <v>6130</v>
      </c>
    </row>
    <row r="2607" spans="2:5" x14ac:dyDescent="0.25">
      <c r="B2607" t="s">
        <v>2603</v>
      </c>
      <c r="C2607" t="s">
        <v>5483</v>
      </c>
      <c r="D2607" t="s">
        <v>5954</v>
      </c>
      <c r="E2607" t="s">
        <v>6130</v>
      </c>
    </row>
    <row r="2608" spans="2:5" x14ac:dyDescent="0.25">
      <c r="B2608" t="s">
        <v>2604</v>
      </c>
      <c r="C2608" t="s">
        <v>5484</v>
      </c>
      <c r="D2608" t="s">
        <v>5954</v>
      </c>
      <c r="E2608" t="s">
        <v>6130</v>
      </c>
    </row>
    <row r="2609" spans="2:5" x14ac:dyDescent="0.25">
      <c r="B2609" t="s">
        <v>2605</v>
      </c>
      <c r="C2609" t="s">
        <v>5485</v>
      </c>
      <c r="D2609" t="s">
        <v>5954</v>
      </c>
      <c r="E2609" t="s">
        <v>6130</v>
      </c>
    </row>
    <row r="2610" spans="2:5" x14ac:dyDescent="0.25">
      <c r="B2610" t="s">
        <v>2606</v>
      </c>
      <c r="C2610" t="s">
        <v>5486</v>
      </c>
      <c r="D2610" t="s">
        <v>5954</v>
      </c>
      <c r="E2610" t="s">
        <v>6130</v>
      </c>
    </row>
    <row r="2611" spans="2:5" x14ac:dyDescent="0.25">
      <c r="B2611" t="s">
        <v>2607</v>
      </c>
      <c r="C2611" t="s">
        <v>5487</v>
      </c>
      <c r="D2611" t="s">
        <v>5954</v>
      </c>
      <c r="E2611" t="s">
        <v>6130</v>
      </c>
    </row>
    <row r="2612" spans="2:5" x14ac:dyDescent="0.25">
      <c r="B2612" t="s">
        <v>2608</v>
      </c>
      <c r="C2612" t="s">
        <v>5488</v>
      </c>
      <c r="D2612" t="s">
        <v>5954</v>
      </c>
      <c r="E2612" t="s">
        <v>6130</v>
      </c>
    </row>
    <row r="2613" spans="2:5" x14ac:dyDescent="0.25">
      <c r="B2613" t="s">
        <v>2609</v>
      </c>
      <c r="C2613" t="s">
        <v>5489</v>
      </c>
      <c r="D2613" t="s">
        <v>5954</v>
      </c>
      <c r="E2613" t="s">
        <v>6130</v>
      </c>
    </row>
    <row r="2614" spans="2:5" x14ac:dyDescent="0.25">
      <c r="B2614" t="s">
        <v>2610</v>
      </c>
      <c r="C2614" t="s">
        <v>5490</v>
      </c>
      <c r="D2614" t="s">
        <v>5954</v>
      </c>
      <c r="E2614" t="s">
        <v>6130</v>
      </c>
    </row>
    <row r="2615" spans="2:5" x14ac:dyDescent="0.25">
      <c r="B2615" t="s">
        <v>2611</v>
      </c>
      <c r="C2615" t="s">
        <v>5491</v>
      </c>
      <c r="D2615" t="s">
        <v>5955</v>
      </c>
      <c r="E2615" t="s">
        <v>6131</v>
      </c>
    </row>
    <row r="2616" spans="2:5" x14ac:dyDescent="0.25">
      <c r="B2616" t="s">
        <v>2612</v>
      </c>
      <c r="C2616" t="s">
        <v>5492</v>
      </c>
      <c r="D2616" t="s">
        <v>5955</v>
      </c>
      <c r="E2616" t="s">
        <v>6131</v>
      </c>
    </row>
    <row r="2617" spans="2:5" x14ac:dyDescent="0.25">
      <c r="B2617" t="s">
        <v>2613</v>
      </c>
      <c r="C2617" t="s">
        <v>5493</v>
      </c>
      <c r="D2617" t="s">
        <v>5955</v>
      </c>
      <c r="E2617" t="s">
        <v>6131</v>
      </c>
    </row>
    <row r="2618" spans="2:5" x14ac:dyDescent="0.25">
      <c r="B2618" t="s">
        <v>2614</v>
      </c>
      <c r="C2618" t="s">
        <v>5494</v>
      </c>
      <c r="D2618" t="s">
        <v>5955</v>
      </c>
      <c r="E2618" t="s">
        <v>6131</v>
      </c>
    </row>
    <row r="2619" spans="2:5" x14ac:dyDescent="0.25">
      <c r="B2619" t="s">
        <v>2615</v>
      </c>
      <c r="C2619" t="s">
        <v>5495</v>
      </c>
      <c r="D2619" t="s">
        <v>5955</v>
      </c>
      <c r="E2619" t="s">
        <v>6131</v>
      </c>
    </row>
    <row r="2620" spans="2:5" x14ac:dyDescent="0.25">
      <c r="B2620" t="s">
        <v>2616</v>
      </c>
      <c r="C2620" t="s">
        <v>5496</v>
      </c>
      <c r="D2620" t="s">
        <v>5955</v>
      </c>
      <c r="E2620" t="s">
        <v>6131</v>
      </c>
    </row>
    <row r="2621" spans="2:5" x14ac:dyDescent="0.25">
      <c r="B2621" t="s">
        <v>2617</v>
      </c>
      <c r="C2621" t="s">
        <v>5497</v>
      </c>
      <c r="D2621" t="s">
        <v>5955</v>
      </c>
      <c r="E2621" t="s">
        <v>6131</v>
      </c>
    </row>
    <row r="2622" spans="2:5" x14ac:dyDescent="0.25">
      <c r="B2622" t="s">
        <v>2618</v>
      </c>
      <c r="C2622" t="s">
        <v>5498</v>
      </c>
      <c r="D2622" t="s">
        <v>5955</v>
      </c>
      <c r="E2622" t="s">
        <v>6131</v>
      </c>
    </row>
    <row r="2623" spans="2:5" x14ac:dyDescent="0.25">
      <c r="B2623" t="s">
        <v>2619</v>
      </c>
      <c r="C2623" t="s">
        <v>5499</v>
      </c>
      <c r="D2623" t="s">
        <v>5955</v>
      </c>
      <c r="E2623" t="s">
        <v>6131</v>
      </c>
    </row>
    <row r="2624" spans="2:5" x14ac:dyDescent="0.25">
      <c r="B2624" t="s">
        <v>2620</v>
      </c>
      <c r="C2624" t="s">
        <v>5500</v>
      </c>
      <c r="D2624" t="s">
        <v>5955</v>
      </c>
      <c r="E2624" t="s">
        <v>6131</v>
      </c>
    </row>
    <row r="2625" spans="2:5" x14ac:dyDescent="0.25">
      <c r="B2625" t="s">
        <v>2621</v>
      </c>
      <c r="C2625" t="s">
        <v>5501</v>
      </c>
      <c r="D2625" t="s">
        <v>5955</v>
      </c>
      <c r="E2625" t="s">
        <v>6131</v>
      </c>
    </row>
    <row r="2626" spans="2:5" x14ac:dyDescent="0.25">
      <c r="B2626" t="s">
        <v>2622</v>
      </c>
      <c r="C2626" t="s">
        <v>5502</v>
      </c>
      <c r="D2626" t="s">
        <v>5955</v>
      </c>
      <c r="E2626" t="s">
        <v>6131</v>
      </c>
    </row>
    <row r="2627" spans="2:5" x14ac:dyDescent="0.25">
      <c r="B2627" t="s">
        <v>2623</v>
      </c>
      <c r="C2627" t="s">
        <v>5503</v>
      </c>
      <c r="D2627" t="s">
        <v>5955</v>
      </c>
      <c r="E2627" t="s">
        <v>6131</v>
      </c>
    </row>
    <row r="2628" spans="2:5" x14ac:dyDescent="0.25">
      <c r="B2628" t="s">
        <v>2624</v>
      </c>
      <c r="C2628" t="s">
        <v>5504</v>
      </c>
      <c r="D2628" t="s">
        <v>5955</v>
      </c>
      <c r="E2628" t="s">
        <v>6131</v>
      </c>
    </row>
    <row r="2629" spans="2:5" x14ac:dyDescent="0.25">
      <c r="B2629" t="s">
        <v>2625</v>
      </c>
      <c r="C2629" t="s">
        <v>5505</v>
      </c>
      <c r="D2629" t="s">
        <v>5955</v>
      </c>
      <c r="E2629" t="s">
        <v>6131</v>
      </c>
    </row>
    <row r="2630" spans="2:5" x14ac:dyDescent="0.25">
      <c r="B2630" t="s">
        <v>2626</v>
      </c>
      <c r="C2630" t="s">
        <v>5506</v>
      </c>
      <c r="D2630" t="s">
        <v>5956</v>
      </c>
      <c r="E2630" t="s">
        <v>6132</v>
      </c>
    </row>
    <row r="2631" spans="2:5" x14ac:dyDescent="0.25">
      <c r="B2631" t="s">
        <v>2627</v>
      </c>
      <c r="C2631" t="s">
        <v>5507</v>
      </c>
      <c r="D2631" t="s">
        <v>5956</v>
      </c>
      <c r="E2631" t="s">
        <v>6132</v>
      </c>
    </row>
    <row r="2632" spans="2:5" x14ac:dyDescent="0.25">
      <c r="B2632" t="s">
        <v>2628</v>
      </c>
      <c r="C2632" t="s">
        <v>5508</v>
      </c>
      <c r="D2632" t="s">
        <v>5957</v>
      </c>
      <c r="E2632" t="s">
        <v>6133</v>
      </c>
    </row>
    <row r="2633" spans="2:5" x14ac:dyDescent="0.25">
      <c r="B2633" t="s">
        <v>2629</v>
      </c>
      <c r="C2633" t="s">
        <v>5509</v>
      </c>
      <c r="D2633" t="s">
        <v>5957</v>
      </c>
      <c r="E2633" t="s">
        <v>6133</v>
      </c>
    </row>
    <row r="2634" spans="2:5" x14ac:dyDescent="0.25">
      <c r="B2634" t="s">
        <v>2630</v>
      </c>
      <c r="C2634" t="s">
        <v>5510</v>
      </c>
      <c r="D2634" t="s">
        <v>5957</v>
      </c>
      <c r="E2634" t="s">
        <v>6133</v>
      </c>
    </row>
    <row r="2635" spans="2:5" x14ac:dyDescent="0.25">
      <c r="B2635" t="s">
        <v>2631</v>
      </c>
      <c r="C2635" t="s">
        <v>5511</v>
      </c>
      <c r="D2635" t="s">
        <v>5957</v>
      </c>
      <c r="E2635" t="s">
        <v>6133</v>
      </c>
    </row>
    <row r="2636" spans="2:5" x14ac:dyDescent="0.25">
      <c r="B2636" t="s">
        <v>2632</v>
      </c>
      <c r="C2636" t="s">
        <v>5512</v>
      </c>
      <c r="D2636" t="s">
        <v>5957</v>
      </c>
      <c r="E2636" t="s">
        <v>6133</v>
      </c>
    </row>
    <row r="2637" spans="2:5" x14ac:dyDescent="0.25">
      <c r="B2637" t="s">
        <v>2633</v>
      </c>
      <c r="C2637" t="s">
        <v>5513</v>
      </c>
      <c r="D2637" t="s">
        <v>5958</v>
      </c>
      <c r="E2637" t="s">
        <v>6134</v>
      </c>
    </row>
    <row r="2638" spans="2:5" x14ac:dyDescent="0.25">
      <c r="B2638" t="s">
        <v>2634</v>
      </c>
      <c r="C2638" t="s">
        <v>5514</v>
      </c>
      <c r="D2638" t="s">
        <v>5959</v>
      </c>
      <c r="E2638" t="s">
        <v>6135</v>
      </c>
    </row>
    <row r="2639" spans="2:5" x14ac:dyDescent="0.25">
      <c r="B2639" t="s">
        <v>2635</v>
      </c>
      <c r="C2639" t="s">
        <v>5515</v>
      </c>
      <c r="D2639" t="s">
        <v>5960</v>
      </c>
      <c r="E2639" t="s">
        <v>6136</v>
      </c>
    </row>
    <row r="2640" spans="2:5" x14ac:dyDescent="0.25">
      <c r="B2640" t="s">
        <v>2636</v>
      </c>
      <c r="C2640" t="s">
        <v>5516</v>
      </c>
      <c r="D2640" t="s">
        <v>5960</v>
      </c>
      <c r="E2640" t="s">
        <v>6136</v>
      </c>
    </row>
    <row r="2641" spans="2:5" x14ac:dyDescent="0.25">
      <c r="B2641" t="s">
        <v>2637</v>
      </c>
      <c r="C2641" t="s">
        <v>5517</v>
      </c>
      <c r="D2641" t="s">
        <v>5960</v>
      </c>
      <c r="E2641" t="s">
        <v>6136</v>
      </c>
    </row>
    <row r="2642" spans="2:5" x14ac:dyDescent="0.25">
      <c r="B2642" t="s">
        <v>2638</v>
      </c>
      <c r="C2642" t="s">
        <v>5518</v>
      </c>
      <c r="D2642" t="s">
        <v>5960</v>
      </c>
      <c r="E2642" t="s">
        <v>6136</v>
      </c>
    </row>
    <row r="2643" spans="2:5" x14ac:dyDescent="0.25">
      <c r="B2643" t="s">
        <v>2639</v>
      </c>
      <c r="C2643" t="s">
        <v>5519</v>
      </c>
      <c r="D2643" t="s">
        <v>5960</v>
      </c>
      <c r="E2643" t="s">
        <v>6136</v>
      </c>
    </row>
    <row r="2644" spans="2:5" x14ac:dyDescent="0.25">
      <c r="B2644" t="s">
        <v>2640</v>
      </c>
      <c r="C2644" t="s">
        <v>5520</v>
      </c>
      <c r="D2644" t="s">
        <v>5961</v>
      </c>
      <c r="E2644" t="s">
        <v>6137</v>
      </c>
    </row>
    <row r="2645" spans="2:5" x14ac:dyDescent="0.25">
      <c r="B2645" t="s">
        <v>2641</v>
      </c>
      <c r="C2645" t="s">
        <v>5521</v>
      </c>
      <c r="D2645" t="s">
        <v>5961</v>
      </c>
      <c r="E2645" t="s">
        <v>6137</v>
      </c>
    </row>
    <row r="2646" spans="2:5" x14ac:dyDescent="0.25">
      <c r="B2646" t="s">
        <v>2642</v>
      </c>
      <c r="C2646" t="s">
        <v>5522</v>
      </c>
      <c r="D2646" t="s">
        <v>5962</v>
      </c>
      <c r="E2646" t="s">
        <v>6138</v>
      </c>
    </row>
    <row r="2647" spans="2:5" x14ac:dyDescent="0.25">
      <c r="B2647" t="s">
        <v>2643</v>
      </c>
      <c r="C2647" t="s">
        <v>5523</v>
      </c>
      <c r="D2647" t="s">
        <v>5962</v>
      </c>
      <c r="E2647" t="s">
        <v>6138</v>
      </c>
    </row>
    <row r="2648" spans="2:5" x14ac:dyDescent="0.25">
      <c r="B2648" t="s">
        <v>2644</v>
      </c>
      <c r="C2648" t="s">
        <v>5524</v>
      </c>
      <c r="D2648" t="s">
        <v>5963</v>
      </c>
      <c r="E2648" t="s">
        <v>6139</v>
      </c>
    </row>
    <row r="2649" spans="2:5" x14ac:dyDescent="0.25">
      <c r="B2649" t="s">
        <v>2645</v>
      </c>
      <c r="C2649" t="s">
        <v>5525</v>
      </c>
      <c r="D2649" t="s">
        <v>5963</v>
      </c>
      <c r="E2649" t="s">
        <v>6139</v>
      </c>
    </row>
    <row r="2650" spans="2:5" x14ac:dyDescent="0.25">
      <c r="B2650" t="s">
        <v>2646</v>
      </c>
      <c r="C2650" t="s">
        <v>5526</v>
      </c>
      <c r="D2650" t="s">
        <v>5964</v>
      </c>
      <c r="E2650" t="s">
        <v>6140</v>
      </c>
    </row>
    <row r="2651" spans="2:5" x14ac:dyDescent="0.25">
      <c r="B2651" t="s">
        <v>2647</v>
      </c>
      <c r="C2651" t="s">
        <v>5527</v>
      </c>
      <c r="D2651" t="s">
        <v>5965</v>
      </c>
      <c r="E2651" t="s">
        <v>6141</v>
      </c>
    </row>
    <row r="2652" spans="2:5" x14ac:dyDescent="0.25">
      <c r="B2652" t="s">
        <v>2648</v>
      </c>
      <c r="C2652" t="s">
        <v>5528</v>
      </c>
      <c r="D2652" t="s">
        <v>5965</v>
      </c>
      <c r="E2652" t="s">
        <v>6141</v>
      </c>
    </row>
    <row r="2653" spans="2:5" x14ac:dyDescent="0.25">
      <c r="B2653" t="s">
        <v>2649</v>
      </c>
      <c r="C2653" t="s">
        <v>5529</v>
      </c>
      <c r="D2653" t="s">
        <v>5965</v>
      </c>
      <c r="E2653" t="s">
        <v>6141</v>
      </c>
    </row>
    <row r="2654" spans="2:5" x14ac:dyDescent="0.25">
      <c r="B2654" t="s">
        <v>2650</v>
      </c>
      <c r="C2654" t="s">
        <v>5530</v>
      </c>
      <c r="D2654" t="s">
        <v>5966</v>
      </c>
      <c r="E2654" t="s">
        <v>6142</v>
      </c>
    </row>
    <row r="2655" spans="2:5" x14ac:dyDescent="0.25">
      <c r="B2655" t="s">
        <v>2651</v>
      </c>
      <c r="C2655" t="s">
        <v>5531</v>
      </c>
      <c r="D2655" t="s">
        <v>5966</v>
      </c>
      <c r="E2655" t="s">
        <v>6142</v>
      </c>
    </row>
    <row r="2656" spans="2:5" x14ac:dyDescent="0.25">
      <c r="B2656" t="s">
        <v>2652</v>
      </c>
      <c r="C2656" t="s">
        <v>5532</v>
      </c>
      <c r="D2656" t="s">
        <v>5966</v>
      </c>
      <c r="E2656" t="s">
        <v>6142</v>
      </c>
    </row>
    <row r="2657" spans="2:5" x14ac:dyDescent="0.25">
      <c r="B2657" t="s">
        <v>2653</v>
      </c>
      <c r="C2657" t="s">
        <v>5533</v>
      </c>
      <c r="D2657" t="s">
        <v>5966</v>
      </c>
      <c r="E2657" t="s">
        <v>6142</v>
      </c>
    </row>
    <row r="2658" spans="2:5" x14ac:dyDescent="0.25">
      <c r="B2658" t="s">
        <v>2654</v>
      </c>
      <c r="C2658" t="s">
        <v>5534</v>
      </c>
      <c r="D2658" t="s">
        <v>5966</v>
      </c>
      <c r="E2658" t="s">
        <v>6142</v>
      </c>
    </row>
    <row r="2659" spans="2:5" x14ac:dyDescent="0.25">
      <c r="B2659" t="s">
        <v>2655</v>
      </c>
      <c r="C2659" t="s">
        <v>5535</v>
      </c>
      <c r="D2659" t="s">
        <v>5967</v>
      </c>
      <c r="E2659" t="s">
        <v>6143</v>
      </c>
    </row>
    <row r="2660" spans="2:5" x14ac:dyDescent="0.25">
      <c r="B2660" t="s">
        <v>2656</v>
      </c>
      <c r="C2660" t="s">
        <v>5536</v>
      </c>
      <c r="D2660" t="s">
        <v>5967</v>
      </c>
      <c r="E2660" t="s">
        <v>6143</v>
      </c>
    </row>
    <row r="2661" spans="2:5" x14ac:dyDescent="0.25">
      <c r="B2661" t="s">
        <v>2657</v>
      </c>
      <c r="C2661" t="s">
        <v>5537</v>
      </c>
      <c r="D2661" t="s">
        <v>5967</v>
      </c>
      <c r="E2661" t="s">
        <v>6143</v>
      </c>
    </row>
    <row r="2662" spans="2:5" x14ac:dyDescent="0.25">
      <c r="B2662" t="s">
        <v>2658</v>
      </c>
      <c r="C2662" t="s">
        <v>5538</v>
      </c>
      <c r="D2662" t="s">
        <v>5968</v>
      </c>
      <c r="E2662" t="s">
        <v>6144</v>
      </c>
    </row>
    <row r="2663" spans="2:5" x14ac:dyDescent="0.25">
      <c r="B2663" t="s">
        <v>2659</v>
      </c>
      <c r="C2663" t="s">
        <v>5539</v>
      </c>
      <c r="D2663" t="s">
        <v>5969</v>
      </c>
      <c r="E2663" t="s">
        <v>6145</v>
      </c>
    </row>
    <row r="2664" spans="2:5" x14ac:dyDescent="0.25">
      <c r="B2664" t="s">
        <v>2660</v>
      </c>
      <c r="C2664" t="s">
        <v>5540</v>
      </c>
      <c r="D2664" t="s">
        <v>5969</v>
      </c>
      <c r="E2664" t="s">
        <v>6145</v>
      </c>
    </row>
    <row r="2665" spans="2:5" x14ac:dyDescent="0.25">
      <c r="B2665" t="s">
        <v>2661</v>
      </c>
      <c r="C2665" t="s">
        <v>5541</v>
      </c>
      <c r="D2665" t="s">
        <v>5969</v>
      </c>
      <c r="E2665" t="s">
        <v>6145</v>
      </c>
    </row>
    <row r="2666" spans="2:5" x14ac:dyDescent="0.25">
      <c r="B2666" t="s">
        <v>2662</v>
      </c>
      <c r="C2666" t="s">
        <v>5542</v>
      </c>
      <c r="D2666" t="s">
        <v>5969</v>
      </c>
      <c r="E2666" t="s">
        <v>6145</v>
      </c>
    </row>
    <row r="2667" spans="2:5" x14ac:dyDescent="0.25">
      <c r="B2667" t="s">
        <v>2663</v>
      </c>
      <c r="C2667" t="s">
        <v>5543</v>
      </c>
      <c r="D2667" t="s">
        <v>5969</v>
      </c>
      <c r="E2667" t="s">
        <v>6145</v>
      </c>
    </row>
    <row r="2668" spans="2:5" x14ac:dyDescent="0.25">
      <c r="B2668" t="s">
        <v>2664</v>
      </c>
      <c r="C2668" t="s">
        <v>5544</v>
      </c>
      <c r="D2668" t="s">
        <v>5969</v>
      </c>
      <c r="E2668" t="s">
        <v>6145</v>
      </c>
    </row>
    <row r="2669" spans="2:5" x14ac:dyDescent="0.25">
      <c r="B2669" t="s">
        <v>2665</v>
      </c>
      <c r="C2669" t="s">
        <v>5545</v>
      </c>
      <c r="D2669" t="s">
        <v>5969</v>
      </c>
      <c r="E2669" t="s">
        <v>6145</v>
      </c>
    </row>
    <row r="2670" spans="2:5" x14ac:dyDescent="0.25">
      <c r="B2670" t="s">
        <v>2666</v>
      </c>
      <c r="C2670" t="s">
        <v>5546</v>
      </c>
      <c r="D2670" t="s">
        <v>5969</v>
      </c>
      <c r="E2670" t="s">
        <v>6145</v>
      </c>
    </row>
    <row r="2671" spans="2:5" x14ac:dyDescent="0.25">
      <c r="B2671" t="s">
        <v>2667</v>
      </c>
      <c r="C2671" t="s">
        <v>5547</v>
      </c>
      <c r="D2671" t="s">
        <v>5969</v>
      </c>
      <c r="E2671" t="s">
        <v>6145</v>
      </c>
    </row>
    <row r="2672" spans="2:5" x14ac:dyDescent="0.25">
      <c r="B2672" t="s">
        <v>2668</v>
      </c>
      <c r="C2672" t="s">
        <v>5548</v>
      </c>
      <c r="D2672" t="s">
        <v>5969</v>
      </c>
      <c r="E2672" t="s">
        <v>6145</v>
      </c>
    </row>
    <row r="2673" spans="2:5" x14ac:dyDescent="0.25">
      <c r="B2673" t="s">
        <v>2669</v>
      </c>
      <c r="C2673" t="s">
        <v>5549</v>
      </c>
      <c r="D2673" t="s">
        <v>5969</v>
      </c>
      <c r="E2673" t="s">
        <v>6145</v>
      </c>
    </row>
    <row r="2674" spans="2:5" x14ac:dyDescent="0.25">
      <c r="B2674" t="s">
        <v>2670</v>
      </c>
      <c r="C2674" t="s">
        <v>5550</v>
      </c>
      <c r="D2674" t="s">
        <v>5969</v>
      </c>
      <c r="E2674" t="s">
        <v>6145</v>
      </c>
    </row>
    <row r="2675" spans="2:5" x14ac:dyDescent="0.25">
      <c r="B2675" t="s">
        <v>2671</v>
      </c>
      <c r="C2675" t="s">
        <v>5551</v>
      </c>
      <c r="D2675" t="s">
        <v>5969</v>
      </c>
      <c r="E2675" t="s">
        <v>6145</v>
      </c>
    </row>
    <row r="2676" spans="2:5" x14ac:dyDescent="0.25">
      <c r="B2676" t="s">
        <v>2672</v>
      </c>
      <c r="C2676" t="s">
        <v>5552</v>
      </c>
      <c r="D2676" t="s">
        <v>5969</v>
      </c>
      <c r="E2676" t="s">
        <v>6145</v>
      </c>
    </row>
    <row r="2677" spans="2:5" x14ac:dyDescent="0.25">
      <c r="B2677" t="s">
        <v>2673</v>
      </c>
      <c r="C2677" t="s">
        <v>5553</v>
      </c>
      <c r="D2677" t="s">
        <v>5969</v>
      </c>
      <c r="E2677" t="s">
        <v>6145</v>
      </c>
    </row>
    <row r="2678" spans="2:5" x14ac:dyDescent="0.25">
      <c r="B2678" t="s">
        <v>2674</v>
      </c>
      <c r="C2678" t="s">
        <v>5554</v>
      </c>
      <c r="D2678" t="s">
        <v>5969</v>
      </c>
      <c r="E2678" t="s">
        <v>6145</v>
      </c>
    </row>
    <row r="2679" spans="2:5" x14ac:dyDescent="0.25">
      <c r="B2679" t="s">
        <v>2675</v>
      </c>
      <c r="C2679" t="s">
        <v>5555</v>
      </c>
      <c r="D2679" t="s">
        <v>5969</v>
      </c>
      <c r="E2679" t="s">
        <v>6145</v>
      </c>
    </row>
    <row r="2680" spans="2:5" x14ac:dyDescent="0.25">
      <c r="B2680" t="s">
        <v>2676</v>
      </c>
      <c r="C2680" t="s">
        <v>5556</v>
      </c>
      <c r="D2680" t="s">
        <v>5969</v>
      </c>
      <c r="E2680" t="s">
        <v>6145</v>
      </c>
    </row>
    <row r="2681" spans="2:5" x14ac:dyDescent="0.25">
      <c r="B2681" t="s">
        <v>2677</v>
      </c>
      <c r="C2681" t="s">
        <v>5557</v>
      </c>
      <c r="D2681" t="s">
        <v>5969</v>
      </c>
      <c r="E2681" t="s">
        <v>6145</v>
      </c>
    </row>
    <row r="2682" spans="2:5" x14ac:dyDescent="0.25">
      <c r="B2682" t="s">
        <v>2678</v>
      </c>
      <c r="C2682" t="s">
        <v>5558</v>
      </c>
      <c r="D2682" t="s">
        <v>5969</v>
      </c>
      <c r="E2682" t="s">
        <v>6145</v>
      </c>
    </row>
    <row r="2683" spans="2:5" x14ac:dyDescent="0.25">
      <c r="B2683" t="s">
        <v>2679</v>
      </c>
      <c r="C2683" t="s">
        <v>5559</v>
      </c>
      <c r="D2683" t="s">
        <v>5969</v>
      </c>
      <c r="E2683" t="s">
        <v>6145</v>
      </c>
    </row>
    <row r="2684" spans="2:5" x14ac:dyDescent="0.25">
      <c r="B2684" t="s">
        <v>2680</v>
      </c>
      <c r="C2684" t="s">
        <v>5560</v>
      </c>
      <c r="D2684" t="s">
        <v>5970</v>
      </c>
      <c r="E2684" t="s">
        <v>6146</v>
      </c>
    </row>
    <row r="2685" spans="2:5" x14ac:dyDescent="0.25">
      <c r="B2685" t="s">
        <v>2681</v>
      </c>
      <c r="C2685" t="s">
        <v>5561</v>
      </c>
      <c r="D2685" t="s">
        <v>5970</v>
      </c>
      <c r="E2685" t="s">
        <v>6146</v>
      </c>
    </row>
    <row r="2686" spans="2:5" x14ac:dyDescent="0.25">
      <c r="B2686" t="s">
        <v>2682</v>
      </c>
      <c r="C2686" t="s">
        <v>5562</v>
      </c>
      <c r="D2686" t="s">
        <v>5970</v>
      </c>
      <c r="E2686" t="s">
        <v>6146</v>
      </c>
    </row>
    <row r="2687" spans="2:5" x14ac:dyDescent="0.25">
      <c r="B2687" t="s">
        <v>2683</v>
      </c>
      <c r="C2687" t="s">
        <v>5563</v>
      </c>
      <c r="D2687" t="s">
        <v>5970</v>
      </c>
      <c r="E2687" t="s">
        <v>6146</v>
      </c>
    </row>
    <row r="2688" spans="2:5" x14ac:dyDescent="0.25">
      <c r="B2688" t="s">
        <v>2684</v>
      </c>
      <c r="C2688" t="s">
        <v>5564</v>
      </c>
      <c r="D2688" t="s">
        <v>5970</v>
      </c>
      <c r="E2688" t="s">
        <v>6146</v>
      </c>
    </row>
    <row r="2689" spans="2:5" x14ac:dyDescent="0.25">
      <c r="B2689" t="s">
        <v>2685</v>
      </c>
      <c r="C2689" t="s">
        <v>5565</v>
      </c>
      <c r="D2689" t="s">
        <v>5970</v>
      </c>
      <c r="E2689" t="s">
        <v>6146</v>
      </c>
    </row>
    <row r="2690" spans="2:5" x14ac:dyDescent="0.25">
      <c r="B2690" t="s">
        <v>2686</v>
      </c>
      <c r="C2690" t="s">
        <v>5566</v>
      </c>
      <c r="D2690" t="s">
        <v>5970</v>
      </c>
      <c r="E2690" t="s">
        <v>6146</v>
      </c>
    </row>
    <row r="2691" spans="2:5" x14ac:dyDescent="0.25">
      <c r="B2691" t="s">
        <v>2687</v>
      </c>
      <c r="C2691" t="s">
        <v>5567</v>
      </c>
      <c r="D2691" t="s">
        <v>5970</v>
      </c>
      <c r="E2691" t="s">
        <v>6146</v>
      </c>
    </row>
    <row r="2692" spans="2:5" x14ac:dyDescent="0.25">
      <c r="B2692" t="s">
        <v>2688</v>
      </c>
      <c r="C2692" t="s">
        <v>5568</v>
      </c>
      <c r="D2692" t="s">
        <v>5970</v>
      </c>
      <c r="E2692" t="s">
        <v>6146</v>
      </c>
    </row>
    <row r="2693" spans="2:5" x14ac:dyDescent="0.25">
      <c r="B2693" t="s">
        <v>2689</v>
      </c>
      <c r="C2693" t="s">
        <v>5569</v>
      </c>
      <c r="D2693" t="s">
        <v>5970</v>
      </c>
      <c r="E2693" t="s">
        <v>6146</v>
      </c>
    </row>
    <row r="2694" spans="2:5" x14ac:dyDescent="0.25">
      <c r="B2694" t="s">
        <v>2690</v>
      </c>
      <c r="C2694" t="s">
        <v>5570</v>
      </c>
      <c r="D2694" t="s">
        <v>5970</v>
      </c>
      <c r="E2694" t="s">
        <v>6146</v>
      </c>
    </row>
    <row r="2695" spans="2:5" x14ac:dyDescent="0.25">
      <c r="B2695" t="s">
        <v>2691</v>
      </c>
      <c r="C2695" t="s">
        <v>5571</v>
      </c>
      <c r="D2695" t="s">
        <v>5970</v>
      </c>
      <c r="E2695" t="s">
        <v>6146</v>
      </c>
    </row>
    <row r="2696" spans="2:5" x14ac:dyDescent="0.25">
      <c r="B2696" t="s">
        <v>2692</v>
      </c>
      <c r="C2696" t="s">
        <v>5572</v>
      </c>
      <c r="D2696" t="s">
        <v>5970</v>
      </c>
      <c r="E2696" t="s">
        <v>6146</v>
      </c>
    </row>
    <row r="2697" spans="2:5" x14ac:dyDescent="0.25">
      <c r="B2697" t="s">
        <v>2693</v>
      </c>
      <c r="C2697" t="s">
        <v>5573</v>
      </c>
      <c r="D2697" t="s">
        <v>5971</v>
      </c>
      <c r="E2697" t="s">
        <v>6147</v>
      </c>
    </row>
    <row r="2698" spans="2:5" x14ac:dyDescent="0.25">
      <c r="B2698" t="s">
        <v>2694</v>
      </c>
      <c r="C2698" t="s">
        <v>5574</v>
      </c>
      <c r="D2698" t="s">
        <v>5971</v>
      </c>
      <c r="E2698" t="s">
        <v>6147</v>
      </c>
    </row>
    <row r="2699" spans="2:5" x14ac:dyDescent="0.25">
      <c r="B2699" t="s">
        <v>2695</v>
      </c>
      <c r="C2699" t="s">
        <v>5575</v>
      </c>
      <c r="D2699" t="s">
        <v>5971</v>
      </c>
      <c r="E2699" t="s">
        <v>6147</v>
      </c>
    </row>
    <row r="2700" spans="2:5" x14ac:dyDescent="0.25">
      <c r="B2700" t="s">
        <v>2696</v>
      </c>
      <c r="C2700" t="s">
        <v>5576</v>
      </c>
      <c r="D2700" t="s">
        <v>5971</v>
      </c>
      <c r="E2700" t="s">
        <v>6147</v>
      </c>
    </row>
    <row r="2701" spans="2:5" x14ac:dyDescent="0.25">
      <c r="B2701" t="s">
        <v>2697</v>
      </c>
      <c r="C2701" t="s">
        <v>5577</v>
      </c>
      <c r="D2701" t="s">
        <v>5971</v>
      </c>
      <c r="E2701" t="s">
        <v>6147</v>
      </c>
    </row>
    <row r="2702" spans="2:5" x14ac:dyDescent="0.25">
      <c r="B2702" t="s">
        <v>2698</v>
      </c>
      <c r="C2702" t="s">
        <v>5578</v>
      </c>
      <c r="D2702" t="s">
        <v>5971</v>
      </c>
      <c r="E2702" t="s">
        <v>6147</v>
      </c>
    </row>
    <row r="2703" spans="2:5" x14ac:dyDescent="0.25">
      <c r="B2703" t="s">
        <v>2699</v>
      </c>
      <c r="C2703" t="s">
        <v>5579</v>
      </c>
      <c r="D2703" t="s">
        <v>5971</v>
      </c>
      <c r="E2703" t="s">
        <v>6147</v>
      </c>
    </row>
    <row r="2704" spans="2:5" x14ac:dyDescent="0.25">
      <c r="B2704" t="s">
        <v>2700</v>
      </c>
      <c r="C2704" t="s">
        <v>5580</v>
      </c>
      <c r="D2704" t="s">
        <v>5971</v>
      </c>
      <c r="E2704" t="s">
        <v>6147</v>
      </c>
    </row>
    <row r="2705" spans="2:5" x14ac:dyDescent="0.25">
      <c r="B2705" t="s">
        <v>2701</v>
      </c>
      <c r="C2705" t="s">
        <v>5581</v>
      </c>
      <c r="D2705" t="s">
        <v>5971</v>
      </c>
      <c r="E2705" t="s">
        <v>6147</v>
      </c>
    </row>
    <row r="2706" spans="2:5" x14ac:dyDescent="0.25">
      <c r="B2706" t="s">
        <v>2702</v>
      </c>
      <c r="C2706" t="s">
        <v>5582</v>
      </c>
      <c r="D2706" t="s">
        <v>5971</v>
      </c>
      <c r="E2706" t="s">
        <v>6147</v>
      </c>
    </row>
    <row r="2707" spans="2:5" x14ac:dyDescent="0.25">
      <c r="B2707" t="s">
        <v>2703</v>
      </c>
      <c r="C2707" t="s">
        <v>5583</v>
      </c>
      <c r="D2707" t="s">
        <v>5972</v>
      </c>
      <c r="E2707" t="s">
        <v>6148</v>
      </c>
    </row>
    <row r="2708" spans="2:5" x14ac:dyDescent="0.25">
      <c r="B2708" t="s">
        <v>2704</v>
      </c>
      <c r="C2708" t="s">
        <v>5584</v>
      </c>
      <c r="D2708" t="s">
        <v>5972</v>
      </c>
      <c r="E2708" t="s">
        <v>6148</v>
      </c>
    </row>
    <row r="2709" spans="2:5" x14ac:dyDescent="0.25">
      <c r="B2709" t="s">
        <v>2705</v>
      </c>
      <c r="C2709" t="s">
        <v>5585</v>
      </c>
      <c r="D2709" t="s">
        <v>5972</v>
      </c>
      <c r="E2709" t="s">
        <v>6148</v>
      </c>
    </row>
    <row r="2710" spans="2:5" x14ac:dyDescent="0.25">
      <c r="B2710" t="s">
        <v>2706</v>
      </c>
      <c r="C2710" t="s">
        <v>5586</v>
      </c>
      <c r="D2710" t="s">
        <v>5972</v>
      </c>
      <c r="E2710" t="s">
        <v>6148</v>
      </c>
    </row>
    <row r="2711" spans="2:5" x14ac:dyDescent="0.25">
      <c r="B2711" t="s">
        <v>2707</v>
      </c>
      <c r="C2711" t="s">
        <v>5587</v>
      </c>
      <c r="D2711" t="s">
        <v>5972</v>
      </c>
      <c r="E2711" t="s">
        <v>6148</v>
      </c>
    </row>
    <row r="2712" spans="2:5" x14ac:dyDescent="0.25">
      <c r="B2712" t="s">
        <v>2708</v>
      </c>
      <c r="C2712" t="s">
        <v>5588</v>
      </c>
      <c r="D2712" t="s">
        <v>5972</v>
      </c>
      <c r="E2712" t="s">
        <v>6148</v>
      </c>
    </row>
    <row r="2713" spans="2:5" x14ac:dyDescent="0.25">
      <c r="B2713" t="s">
        <v>2709</v>
      </c>
      <c r="C2713" t="s">
        <v>5589</v>
      </c>
      <c r="D2713" t="s">
        <v>5972</v>
      </c>
      <c r="E2713" t="s">
        <v>6148</v>
      </c>
    </row>
    <row r="2714" spans="2:5" x14ac:dyDescent="0.25">
      <c r="B2714" t="s">
        <v>2710</v>
      </c>
      <c r="C2714" t="s">
        <v>5590</v>
      </c>
      <c r="D2714" t="s">
        <v>5972</v>
      </c>
      <c r="E2714" t="s">
        <v>6148</v>
      </c>
    </row>
    <row r="2715" spans="2:5" x14ac:dyDescent="0.25">
      <c r="B2715" t="s">
        <v>2711</v>
      </c>
      <c r="C2715" t="s">
        <v>5591</v>
      </c>
      <c r="D2715" t="s">
        <v>5972</v>
      </c>
      <c r="E2715" t="s">
        <v>6148</v>
      </c>
    </row>
    <row r="2716" spans="2:5" x14ac:dyDescent="0.25">
      <c r="B2716" t="s">
        <v>2712</v>
      </c>
      <c r="C2716" t="s">
        <v>5592</v>
      </c>
      <c r="D2716" t="s">
        <v>5972</v>
      </c>
      <c r="E2716" t="s">
        <v>6148</v>
      </c>
    </row>
    <row r="2717" spans="2:5" x14ac:dyDescent="0.25">
      <c r="B2717" t="s">
        <v>2713</v>
      </c>
      <c r="C2717" t="s">
        <v>5593</v>
      </c>
      <c r="D2717" t="s">
        <v>5972</v>
      </c>
      <c r="E2717" t="s">
        <v>6148</v>
      </c>
    </row>
    <row r="2718" spans="2:5" x14ac:dyDescent="0.25">
      <c r="B2718" t="s">
        <v>2714</v>
      </c>
      <c r="C2718" t="s">
        <v>5594</v>
      </c>
      <c r="D2718" t="s">
        <v>5972</v>
      </c>
      <c r="E2718" t="s">
        <v>6148</v>
      </c>
    </row>
    <row r="2719" spans="2:5" x14ac:dyDescent="0.25">
      <c r="B2719" t="s">
        <v>2715</v>
      </c>
      <c r="C2719" t="s">
        <v>5595</v>
      </c>
      <c r="D2719" t="s">
        <v>5972</v>
      </c>
      <c r="E2719" t="s">
        <v>6148</v>
      </c>
    </row>
    <row r="2720" spans="2:5" x14ac:dyDescent="0.25">
      <c r="B2720" t="s">
        <v>2716</v>
      </c>
      <c r="C2720" t="s">
        <v>5596</v>
      </c>
      <c r="D2720" t="s">
        <v>5972</v>
      </c>
      <c r="E2720" t="s">
        <v>6148</v>
      </c>
    </row>
    <row r="2721" spans="2:5" x14ac:dyDescent="0.25">
      <c r="B2721" t="s">
        <v>2717</v>
      </c>
      <c r="C2721" t="s">
        <v>5597</v>
      </c>
      <c r="D2721" t="s">
        <v>5972</v>
      </c>
      <c r="E2721" t="s">
        <v>6148</v>
      </c>
    </row>
    <row r="2722" spans="2:5" x14ac:dyDescent="0.25">
      <c r="B2722" t="s">
        <v>2718</v>
      </c>
      <c r="C2722" t="s">
        <v>5598</v>
      </c>
      <c r="D2722" t="s">
        <v>5972</v>
      </c>
      <c r="E2722" t="s">
        <v>6148</v>
      </c>
    </row>
    <row r="2723" spans="2:5" x14ac:dyDescent="0.25">
      <c r="B2723" t="s">
        <v>2719</v>
      </c>
      <c r="C2723" t="s">
        <v>5599</v>
      </c>
      <c r="D2723" t="s">
        <v>5972</v>
      </c>
      <c r="E2723" t="s">
        <v>6148</v>
      </c>
    </row>
    <row r="2724" spans="2:5" x14ac:dyDescent="0.25">
      <c r="B2724" t="s">
        <v>2720</v>
      </c>
      <c r="C2724" t="s">
        <v>5600</v>
      </c>
      <c r="D2724" t="s">
        <v>5972</v>
      </c>
      <c r="E2724" t="s">
        <v>6148</v>
      </c>
    </row>
    <row r="2725" spans="2:5" x14ac:dyDescent="0.25">
      <c r="B2725" t="s">
        <v>2721</v>
      </c>
      <c r="C2725" t="s">
        <v>5601</v>
      </c>
      <c r="D2725" t="s">
        <v>5972</v>
      </c>
      <c r="E2725" t="s">
        <v>6148</v>
      </c>
    </row>
    <row r="2726" spans="2:5" x14ac:dyDescent="0.25">
      <c r="B2726" t="s">
        <v>2722</v>
      </c>
      <c r="C2726" t="s">
        <v>5602</v>
      </c>
      <c r="D2726" t="s">
        <v>5972</v>
      </c>
      <c r="E2726" t="s">
        <v>6148</v>
      </c>
    </row>
    <row r="2727" spans="2:5" x14ac:dyDescent="0.25">
      <c r="B2727" t="s">
        <v>2723</v>
      </c>
      <c r="C2727" t="s">
        <v>5603</v>
      </c>
      <c r="D2727" t="s">
        <v>5972</v>
      </c>
      <c r="E2727" t="s">
        <v>6148</v>
      </c>
    </row>
    <row r="2728" spans="2:5" x14ac:dyDescent="0.25">
      <c r="B2728" t="s">
        <v>2724</v>
      </c>
      <c r="C2728" t="s">
        <v>5604</v>
      </c>
      <c r="D2728" t="s">
        <v>5972</v>
      </c>
      <c r="E2728" t="s">
        <v>6148</v>
      </c>
    </row>
    <row r="2729" spans="2:5" x14ac:dyDescent="0.25">
      <c r="B2729" t="s">
        <v>2725</v>
      </c>
      <c r="C2729" t="s">
        <v>5605</v>
      </c>
      <c r="D2729" t="s">
        <v>5972</v>
      </c>
      <c r="E2729" t="s">
        <v>6148</v>
      </c>
    </row>
    <row r="2730" spans="2:5" x14ac:dyDescent="0.25">
      <c r="B2730" t="s">
        <v>2726</v>
      </c>
      <c r="C2730" t="s">
        <v>5606</v>
      </c>
      <c r="D2730" t="s">
        <v>5972</v>
      </c>
      <c r="E2730" t="s">
        <v>6148</v>
      </c>
    </row>
    <row r="2731" spans="2:5" x14ac:dyDescent="0.25">
      <c r="B2731" t="s">
        <v>2727</v>
      </c>
      <c r="C2731" t="s">
        <v>5607</v>
      </c>
      <c r="D2731" t="s">
        <v>5972</v>
      </c>
      <c r="E2731" t="s">
        <v>6148</v>
      </c>
    </row>
    <row r="2732" spans="2:5" x14ac:dyDescent="0.25">
      <c r="B2732" t="s">
        <v>2728</v>
      </c>
      <c r="C2732" t="s">
        <v>5608</v>
      </c>
      <c r="D2732" t="s">
        <v>5972</v>
      </c>
      <c r="E2732" t="s">
        <v>6148</v>
      </c>
    </row>
    <row r="2733" spans="2:5" x14ac:dyDescent="0.25">
      <c r="B2733" t="s">
        <v>2729</v>
      </c>
      <c r="C2733" t="s">
        <v>5609</v>
      </c>
      <c r="D2733" t="s">
        <v>5972</v>
      </c>
      <c r="E2733" t="s">
        <v>6148</v>
      </c>
    </row>
    <row r="2734" spans="2:5" x14ac:dyDescent="0.25">
      <c r="B2734" t="s">
        <v>2730</v>
      </c>
      <c r="C2734" t="s">
        <v>5610</v>
      </c>
      <c r="D2734" t="s">
        <v>5972</v>
      </c>
      <c r="E2734" t="s">
        <v>6148</v>
      </c>
    </row>
    <row r="2735" spans="2:5" x14ac:dyDescent="0.25">
      <c r="B2735" t="s">
        <v>2731</v>
      </c>
      <c r="C2735" t="s">
        <v>5611</v>
      </c>
      <c r="D2735" t="s">
        <v>5972</v>
      </c>
      <c r="E2735" t="s">
        <v>6148</v>
      </c>
    </row>
    <row r="2736" spans="2:5" x14ac:dyDescent="0.25">
      <c r="B2736" t="s">
        <v>2732</v>
      </c>
      <c r="C2736" t="s">
        <v>5612</v>
      </c>
      <c r="D2736" t="s">
        <v>5972</v>
      </c>
      <c r="E2736" t="s">
        <v>6148</v>
      </c>
    </row>
    <row r="2737" spans="2:5" x14ac:dyDescent="0.25">
      <c r="B2737" t="s">
        <v>2733</v>
      </c>
      <c r="C2737" t="s">
        <v>5613</v>
      </c>
      <c r="D2737" t="s">
        <v>5972</v>
      </c>
      <c r="E2737" t="s">
        <v>6148</v>
      </c>
    </row>
    <row r="2738" spans="2:5" x14ac:dyDescent="0.25">
      <c r="B2738" t="s">
        <v>2734</v>
      </c>
      <c r="C2738" t="s">
        <v>5614</v>
      </c>
      <c r="D2738" t="s">
        <v>5972</v>
      </c>
      <c r="E2738" t="s">
        <v>6148</v>
      </c>
    </row>
    <row r="2739" spans="2:5" x14ac:dyDescent="0.25">
      <c r="B2739" t="s">
        <v>2735</v>
      </c>
      <c r="C2739" t="s">
        <v>5615</v>
      </c>
      <c r="D2739" t="s">
        <v>5973</v>
      </c>
      <c r="E2739" t="s">
        <v>6149</v>
      </c>
    </row>
    <row r="2740" spans="2:5" x14ac:dyDescent="0.25">
      <c r="B2740" t="s">
        <v>2736</v>
      </c>
      <c r="C2740" t="s">
        <v>5616</v>
      </c>
      <c r="D2740" t="s">
        <v>5974</v>
      </c>
      <c r="E2740" t="s">
        <v>6150</v>
      </c>
    </row>
    <row r="2741" spans="2:5" x14ac:dyDescent="0.25">
      <c r="B2741" t="s">
        <v>2737</v>
      </c>
      <c r="C2741" t="s">
        <v>5617</v>
      </c>
      <c r="D2741" t="s">
        <v>5974</v>
      </c>
      <c r="E2741" t="s">
        <v>6150</v>
      </c>
    </row>
    <row r="2742" spans="2:5" x14ac:dyDescent="0.25">
      <c r="B2742" t="s">
        <v>2738</v>
      </c>
      <c r="C2742" t="s">
        <v>5618</v>
      </c>
      <c r="D2742" t="s">
        <v>5974</v>
      </c>
      <c r="E2742" t="s">
        <v>6150</v>
      </c>
    </row>
    <row r="2743" spans="2:5" x14ac:dyDescent="0.25">
      <c r="B2743" t="s">
        <v>2739</v>
      </c>
      <c r="C2743" t="s">
        <v>5619</v>
      </c>
      <c r="D2743" t="s">
        <v>5974</v>
      </c>
      <c r="E2743" t="s">
        <v>6150</v>
      </c>
    </row>
    <row r="2744" spans="2:5" x14ac:dyDescent="0.25">
      <c r="B2744" t="s">
        <v>2740</v>
      </c>
      <c r="C2744" t="s">
        <v>5620</v>
      </c>
      <c r="D2744" t="s">
        <v>5974</v>
      </c>
      <c r="E2744" t="s">
        <v>6150</v>
      </c>
    </row>
    <row r="2745" spans="2:5" x14ac:dyDescent="0.25">
      <c r="B2745" t="s">
        <v>2741</v>
      </c>
      <c r="C2745" t="s">
        <v>5621</v>
      </c>
      <c r="D2745" t="s">
        <v>5974</v>
      </c>
      <c r="E2745" t="s">
        <v>6150</v>
      </c>
    </row>
    <row r="2746" spans="2:5" x14ac:dyDescent="0.25">
      <c r="B2746" t="s">
        <v>2742</v>
      </c>
      <c r="C2746" t="s">
        <v>5622</v>
      </c>
      <c r="D2746" t="s">
        <v>5974</v>
      </c>
      <c r="E2746" t="s">
        <v>6150</v>
      </c>
    </row>
    <row r="2747" spans="2:5" x14ac:dyDescent="0.25">
      <c r="B2747" t="s">
        <v>2743</v>
      </c>
      <c r="C2747" t="s">
        <v>5623</v>
      </c>
      <c r="D2747" t="s">
        <v>5974</v>
      </c>
      <c r="E2747" t="s">
        <v>6150</v>
      </c>
    </row>
    <row r="2748" spans="2:5" x14ac:dyDescent="0.25">
      <c r="B2748" t="s">
        <v>2744</v>
      </c>
      <c r="C2748" t="s">
        <v>5624</v>
      </c>
      <c r="D2748" t="s">
        <v>5974</v>
      </c>
      <c r="E2748" t="s">
        <v>6150</v>
      </c>
    </row>
    <row r="2749" spans="2:5" x14ac:dyDescent="0.25">
      <c r="B2749" t="s">
        <v>2745</v>
      </c>
      <c r="C2749" t="s">
        <v>5625</v>
      </c>
      <c r="D2749" t="s">
        <v>5974</v>
      </c>
      <c r="E2749" t="s">
        <v>6150</v>
      </c>
    </row>
    <row r="2750" spans="2:5" x14ac:dyDescent="0.25">
      <c r="B2750" t="s">
        <v>2746</v>
      </c>
      <c r="C2750" t="s">
        <v>5626</v>
      </c>
      <c r="D2750" t="s">
        <v>5974</v>
      </c>
      <c r="E2750" t="s">
        <v>6150</v>
      </c>
    </row>
    <row r="2751" spans="2:5" x14ac:dyDescent="0.25">
      <c r="B2751" t="s">
        <v>2747</v>
      </c>
      <c r="C2751" t="s">
        <v>5627</v>
      </c>
      <c r="D2751" t="s">
        <v>5974</v>
      </c>
      <c r="E2751" t="s">
        <v>6150</v>
      </c>
    </row>
    <row r="2752" spans="2:5" x14ac:dyDescent="0.25">
      <c r="B2752" t="s">
        <v>2748</v>
      </c>
      <c r="C2752" t="s">
        <v>5628</v>
      </c>
      <c r="D2752" t="s">
        <v>5974</v>
      </c>
      <c r="E2752" t="s">
        <v>6150</v>
      </c>
    </row>
    <row r="2753" spans="2:5" x14ac:dyDescent="0.25">
      <c r="B2753" t="s">
        <v>2749</v>
      </c>
      <c r="C2753" t="s">
        <v>5629</v>
      </c>
      <c r="D2753" t="s">
        <v>5974</v>
      </c>
      <c r="E2753" t="s">
        <v>6150</v>
      </c>
    </row>
    <row r="2754" spans="2:5" x14ac:dyDescent="0.25">
      <c r="B2754" t="s">
        <v>2750</v>
      </c>
      <c r="C2754" t="s">
        <v>5630</v>
      </c>
      <c r="D2754" t="s">
        <v>5974</v>
      </c>
      <c r="E2754" t="s">
        <v>6150</v>
      </c>
    </row>
    <row r="2755" spans="2:5" x14ac:dyDescent="0.25">
      <c r="B2755" t="s">
        <v>2751</v>
      </c>
      <c r="C2755" t="s">
        <v>5631</v>
      </c>
      <c r="D2755" t="s">
        <v>5974</v>
      </c>
      <c r="E2755" t="s">
        <v>6150</v>
      </c>
    </row>
    <row r="2756" spans="2:5" x14ac:dyDescent="0.25">
      <c r="B2756" t="s">
        <v>2752</v>
      </c>
      <c r="C2756" t="s">
        <v>5632</v>
      </c>
      <c r="D2756" t="s">
        <v>5974</v>
      </c>
      <c r="E2756" t="s">
        <v>6150</v>
      </c>
    </row>
    <row r="2757" spans="2:5" x14ac:dyDescent="0.25">
      <c r="B2757" t="s">
        <v>2753</v>
      </c>
      <c r="C2757" t="s">
        <v>5633</v>
      </c>
      <c r="D2757" t="s">
        <v>5974</v>
      </c>
      <c r="E2757" t="s">
        <v>6150</v>
      </c>
    </row>
    <row r="2758" spans="2:5" x14ac:dyDescent="0.25">
      <c r="B2758" t="s">
        <v>2754</v>
      </c>
      <c r="C2758" t="s">
        <v>5634</v>
      </c>
      <c r="D2758" t="s">
        <v>5974</v>
      </c>
      <c r="E2758" t="s">
        <v>6150</v>
      </c>
    </row>
    <row r="2759" spans="2:5" x14ac:dyDescent="0.25">
      <c r="B2759" t="s">
        <v>2755</v>
      </c>
      <c r="C2759" t="s">
        <v>5635</v>
      </c>
      <c r="D2759" t="s">
        <v>5974</v>
      </c>
      <c r="E2759" t="s">
        <v>6150</v>
      </c>
    </row>
    <row r="2760" spans="2:5" x14ac:dyDescent="0.25">
      <c r="B2760" t="s">
        <v>2756</v>
      </c>
      <c r="C2760" t="s">
        <v>5636</v>
      </c>
      <c r="D2760" t="s">
        <v>5974</v>
      </c>
      <c r="E2760" t="s">
        <v>6150</v>
      </c>
    </row>
    <row r="2761" spans="2:5" x14ac:dyDescent="0.25">
      <c r="B2761" t="s">
        <v>2757</v>
      </c>
      <c r="C2761" t="s">
        <v>5637</v>
      </c>
      <c r="D2761" t="s">
        <v>5974</v>
      </c>
      <c r="E2761" t="s">
        <v>6150</v>
      </c>
    </row>
    <row r="2762" spans="2:5" x14ac:dyDescent="0.25">
      <c r="B2762" t="s">
        <v>2758</v>
      </c>
      <c r="C2762" t="s">
        <v>5638</v>
      </c>
      <c r="D2762" t="s">
        <v>5974</v>
      </c>
      <c r="E2762" t="s">
        <v>6150</v>
      </c>
    </row>
    <row r="2763" spans="2:5" x14ac:dyDescent="0.25">
      <c r="B2763" t="s">
        <v>2759</v>
      </c>
      <c r="C2763" t="s">
        <v>5639</v>
      </c>
      <c r="D2763" t="s">
        <v>5974</v>
      </c>
      <c r="E2763" t="s">
        <v>6150</v>
      </c>
    </row>
    <row r="2764" spans="2:5" x14ac:dyDescent="0.25">
      <c r="B2764" t="s">
        <v>2760</v>
      </c>
      <c r="C2764" t="s">
        <v>5640</v>
      </c>
      <c r="D2764" t="s">
        <v>5974</v>
      </c>
      <c r="E2764" t="s">
        <v>6150</v>
      </c>
    </row>
    <row r="2765" spans="2:5" x14ac:dyDescent="0.25">
      <c r="B2765" t="s">
        <v>2761</v>
      </c>
      <c r="C2765" t="s">
        <v>5641</v>
      </c>
      <c r="D2765" t="s">
        <v>5974</v>
      </c>
      <c r="E2765" t="s">
        <v>6150</v>
      </c>
    </row>
    <row r="2766" spans="2:5" x14ac:dyDescent="0.25">
      <c r="B2766" t="s">
        <v>2762</v>
      </c>
      <c r="C2766" t="s">
        <v>5642</v>
      </c>
      <c r="D2766" t="s">
        <v>5974</v>
      </c>
      <c r="E2766" t="s">
        <v>6150</v>
      </c>
    </row>
    <row r="2767" spans="2:5" x14ac:dyDescent="0.25">
      <c r="B2767" t="s">
        <v>2763</v>
      </c>
      <c r="C2767" t="s">
        <v>5643</v>
      </c>
      <c r="D2767" t="s">
        <v>5974</v>
      </c>
      <c r="E2767" t="s">
        <v>6150</v>
      </c>
    </row>
    <row r="2768" spans="2:5" x14ac:dyDescent="0.25">
      <c r="B2768" t="s">
        <v>2764</v>
      </c>
      <c r="C2768" t="s">
        <v>5644</v>
      </c>
      <c r="D2768" t="s">
        <v>5974</v>
      </c>
      <c r="E2768" t="s">
        <v>6150</v>
      </c>
    </row>
    <row r="2769" spans="2:5" x14ac:dyDescent="0.25">
      <c r="B2769" t="s">
        <v>2765</v>
      </c>
      <c r="C2769" t="s">
        <v>5645</v>
      </c>
      <c r="D2769" t="s">
        <v>5974</v>
      </c>
      <c r="E2769" t="s">
        <v>6150</v>
      </c>
    </row>
    <row r="2770" spans="2:5" x14ac:dyDescent="0.25">
      <c r="B2770" t="s">
        <v>2766</v>
      </c>
      <c r="C2770" t="s">
        <v>5646</v>
      </c>
      <c r="D2770" t="s">
        <v>5974</v>
      </c>
      <c r="E2770" t="s">
        <v>6150</v>
      </c>
    </row>
    <row r="2771" spans="2:5" x14ac:dyDescent="0.25">
      <c r="B2771" t="s">
        <v>2767</v>
      </c>
      <c r="C2771" t="s">
        <v>5647</v>
      </c>
      <c r="D2771" t="s">
        <v>5974</v>
      </c>
      <c r="E2771" t="s">
        <v>6150</v>
      </c>
    </row>
    <row r="2772" spans="2:5" x14ac:dyDescent="0.25">
      <c r="B2772" t="s">
        <v>2768</v>
      </c>
      <c r="C2772" t="s">
        <v>5648</v>
      </c>
      <c r="D2772" t="s">
        <v>5974</v>
      </c>
      <c r="E2772" t="s">
        <v>6150</v>
      </c>
    </row>
    <row r="2773" spans="2:5" x14ac:dyDescent="0.25">
      <c r="B2773" t="s">
        <v>2769</v>
      </c>
      <c r="C2773" t="s">
        <v>5649</v>
      </c>
      <c r="D2773" t="s">
        <v>5974</v>
      </c>
      <c r="E2773" t="s">
        <v>6150</v>
      </c>
    </row>
    <row r="2774" spans="2:5" x14ac:dyDescent="0.25">
      <c r="B2774" t="s">
        <v>2770</v>
      </c>
      <c r="C2774" t="s">
        <v>5650</v>
      </c>
      <c r="D2774" t="s">
        <v>5974</v>
      </c>
      <c r="E2774" t="s">
        <v>6150</v>
      </c>
    </row>
    <row r="2775" spans="2:5" x14ac:dyDescent="0.25">
      <c r="B2775" t="s">
        <v>2771</v>
      </c>
      <c r="C2775" t="s">
        <v>5651</v>
      </c>
      <c r="D2775" t="s">
        <v>5974</v>
      </c>
      <c r="E2775" t="s">
        <v>6150</v>
      </c>
    </row>
    <row r="2776" spans="2:5" x14ac:dyDescent="0.25">
      <c r="B2776" t="s">
        <v>2772</v>
      </c>
      <c r="C2776" t="s">
        <v>5652</v>
      </c>
      <c r="D2776" t="s">
        <v>5974</v>
      </c>
      <c r="E2776" t="s">
        <v>6150</v>
      </c>
    </row>
    <row r="2777" spans="2:5" x14ac:dyDescent="0.25">
      <c r="B2777" t="s">
        <v>2773</v>
      </c>
      <c r="C2777" t="s">
        <v>5653</v>
      </c>
      <c r="D2777" t="s">
        <v>5974</v>
      </c>
      <c r="E2777" t="s">
        <v>6150</v>
      </c>
    </row>
    <row r="2778" spans="2:5" x14ac:dyDescent="0.25">
      <c r="B2778" t="s">
        <v>2774</v>
      </c>
      <c r="C2778" t="s">
        <v>5654</v>
      </c>
      <c r="D2778" t="s">
        <v>5974</v>
      </c>
      <c r="E2778" t="s">
        <v>6150</v>
      </c>
    </row>
    <row r="2779" spans="2:5" x14ac:dyDescent="0.25">
      <c r="B2779" t="s">
        <v>2775</v>
      </c>
      <c r="C2779" t="s">
        <v>5655</v>
      </c>
      <c r="D2779" t="s">
        <v>5974</v>
      </c>
      <c r="E2779" t="s">
        <v>6150</v>
      </c>
    </row>
    <row r="2780" spans="2:5" x14ac:dyDescent="0.25">
      <c r="B2780" t="s">
        <v>2776</v>
      </c>
      <c r="C2780" t="s">
        <v>5656</v>
      </c>
      <c r="D2780" t="s">
        <v>5974</v>
      </c>
      <c r="E2780" t="s">
        <v>6150</v>
      </c>
    </row>
    <row r="2781" spans="2:5" x14ac:dyDescent="0.25">
      <c r="B2781" t="s">
        <v>2777</v>
      </c>
      <c r="C2781" t="s">
        <v>5657</v>
      </c>
      <c r="D2781" t="s">
        <v>5974</v>
      </c>
      <c r="E2781" t="s">
        <v>6150</v>
      </c>
    </row>
    <row r="2782" spans="2:5" x14ac:dyDescent="0.25">
      <c r="B2782" t="s">
        <v>2778</v>
      </c>
      <c r="C2782" t="s">
        <v>5658</v>
      </c>
      <c r="D2782" t="s">
        <v>5974</v>
      </c>
      <c r="E2782" t="s">
        <v>6150</v>
      </c>
    </row>
    <row r="2783" spans="2:5" x14ac:dyDescent="0.25">
      <c r="B2783" t="s">
        <v>2779</v>
      </c>
      <c r="C2783" t="s">
        <v>5659</v>
      </c>
      <c r="D2783" t="s">
        <v>5974</v>
      </c>
      <c r="E2783" t="s">
        <v>6150</v>
      </c>
    </row>
    <row r="2784" spans="2:5" x14ac:dyDescent="0.25">
      <c r="B2784" t="s">
        <v>2780</v>
      </c>
      <c r="C2784" t="s">
        <v>5660</v>
      </c>
      <c r="D2784" t="s">
        <v>5974</v>
      </c>
      <c r="E2784" t="s">
        <v>6150</v>
      </c>
    </row>
    <row r="2785" spans="2:5" x14ac:dyDescent="0.25">
      <c r="B2785" t="s">
        <v>2781</v>
      </c>
      <c r="C2785" t="s">
        <v>5661</v>
      </c>
      <c r="D2785" t="s">
        <v>5974</v>
      </c>
      <c r="E2785" t="s">
        <v>6150</v>
      </c>
    </row>
    <row r="2786" spans="2:5" x14ac:dyDescent="0.25">
      <c r="B2786" t="s">
        <v>2782</v>
      </c>
      <c r="C2786" t="s">
        <v>5662</v>
      </c>
      <c r="D2786" t="s">
        <v>5975</v>
      </c>
      <c r="E2786" t="s">
        <v>6151</v>
      </c>
    </row>
    <row r="2787" spans="2:5" x14ac:dyDescent="0.25">
      <c r="B2787" t="s">
        <v>2783</v>
      </c>
      <c r="C2787" t="s">
        <v>5663</v>
      </c>
      <c r="D2787" t="s">
        <v>5975</v>
      </c>
      <c r="E2787" t="s">
        <v>6151</v>
      </c>
    </row>
    <row r="2788" spans="2:5" x14ac:dyDescent="0.25">
      <c r="B2788" t="s">
        <v>2784</v>
      </c>
      <c r="C2788" t="s">
        <v>5664</v>
      </c>
      <c r="D2788" t="s">
        <v>5976</v>
      </c>
      <c r="E2788" t="s">
        <v>6152</v>
      </c>
    </row>
    <row r="2789" spans="2:5" x14ac:dyDescent="0.25">
      <c r="B2789" t="s">
        <v>2785</v>
      </c>
      <c r="C2789" t="s">
        <v>5665</v>
      </c>
      <c r="D2789" t="s">
        <v>5976</v>
      </c>
      <c r="E2789" t="s">
        <v>6152</v>
      </c>
    </row>
    <row r="2790" spans="2:5" x14ac:dyDescent="0.25">
      <c r="B2790" t="s">
        <v>2786</v>
      </c>
      <c r="C2790" t="s">
        <v>5666</v>
      </c>
      <c r="D2790" t="s">
        <v>5976</v>
      </c>
      <c r="E2790" t="s">
        <v>6152</v>
      </c>
    </row>
    <row r="2791" spans="2:5" x14ac:dyDescent="0.25">
      <c r="B2791" t="s">
        <v>2787</v>
      </c>
      <c r="C2791" t="s">
        <v>5667</v>
      </c>
      <c r="D2791" t="s">
        <v>5976</v>
      </c>
      <c r="E2791" t="s">
        <v>6152</v>
      </c>
    </row>
    <row r="2792" spans="2:5" x14ac:dyDescent="0.25">
      <c r="B2792" t="s">
        <v>2788</v>
      </c>
      <c r="C2792" t="s">
        <v>5668</v>
      </c>
      <c r="D2792" t="s">
        <v>5976</v>
      </c>
      <c r="E2792" t="s">
        <v>6152</v>
      </c>
    </row>
    <row r="2793" spans="2:5" x14ac:dyDescent="0.25">
      <c r="B2793" t="s">
        <v>2789</v>
      </c>
      <c r="C2793" t="s">
        <v>5669</v>
      </c>
      <c r="D2793" t="s">
        <v>5976</v>
      </c>
      <c r="E2793" t="s">
        <v>6152</v>
      </c>
    </row>
    <row r="2794" spans="2:5" x14ac:dyDescent="0.25">
      <c r="B2794" t="s">
        <v>2790</v>
      </c>
      <c r="C2794" t="s">
        <v>5670</v>
      </c>
      <c r="D2794" t="s">
        <v>5976</v>
      </c>
      <c r="E2794" t="s">
        <v>6152</v>
      </c>
    </row>
    <row r="2795" spans="2:5" x14ac:dyDescent="0.25">
      <c r="B2795" t="s">
        <v>2791</v>
      </c>
      <c r="C2795" t="s">
        <v>5671</v>
      </c>
      <c r="D2795" t="s">
        <v>5976</v>
      </c>
      <c r="E2795" t="s">
        <v>6152</v>
      </c>
    </row>
    <row r="2796" spans="2:5" x14ac:dyDescent="0.25">
      <c r="B2796" t="s">
        <v>2792</v>
      </c>
      <c r="C2796" t="s">
        <v>5672</v>
      </c>
      <c r="D2796" t="s">
        <v>5976</v>
      </c>
      <c r="E2796" t="s">
        <v>6152</v>
      </c>
    </row>
    <row r="2797" spans="2:5" x14ac:dyDescent="0.25">
      <c r="B2797" t="s">
        <v>2793</v>
      </c>
      <c r="C2797" t="s">
        <v>5673</v>
      </c>
      <c r="D2797" t="s">
        <v>5976</v>
      </c>
      <c r="E2797" t="s">
        <v>6152</v>
      </c>
    </row>
    <row r="2798" spans="2:5" x14ac:dyDescent="0.25">
      <c r="B2798" t="s">
        <v>2794</v>
      </c>
      <c r="C2798" t="s">
        <v>5674</v>
      </c>
      <c r="D2798" t="s">
        <v>5976</v>
      </c>
      <c r="E2798" t="s">
        <v>6152</v>
      </c>
    </row>
    <row r="2799" spans="2:5" x14ac:dyDescent="0.25">
      <c r="B2799" t="s">
        <v>2795</v>
      </c>
      <c r="C2799" t="s">
        <v>5675</v>
      </c>
      <c r="D2799" t="s">
        <v>5976</v>
      </c>
      <c r="E2799" t="s">
        <v>6152</v>
      </c>
    </row>
    <row r="2800" spans="2:5" x14ac:dyDescent="0.25">
      <c r="B2800" t="s">
        <v>2796</v>
      </c>
      <c r="C2800" t="s">
        <v>5676</v>
      </c>
      <c r="D2800" t="s">
        <v>5976</v>
      </c>
      <c r="E2800" t="s">
        <v>6152</v>
      </c>
    </row>
    <row r="2801" spans="2:5" x14ac:dyDescent="0.25">
      <c r="B2801" t="s">
        <v>2797</v>
      </c>
      <c r="C2801" t="s">
        <v>5677</v>
      </c>
      <c r="D2801" t="s">
        <v>5976</v>
      </c>
      <c r="E2801" t="s">
        <v>6152</v>
      </c>
    </row>
    <row r="2802" spans="2:5" x14ac:dyDescent="0.25">
      <c r="B2802" t="s">
        <v>2798</v>
      </c>
      <c r="C2802" t="s">
        <v>5678</v>
      </c>
      <c r="D2802" t="s">
        <v>5976</v>
      </c>
      <c r="E2802" t="s">
        <v>6152</v>
      </c>
    </row>
    <row r="2803" spans="2:5" x14ac:dyDescent="0.25">
      <c r="B2803" t="s">
        <v>2799</v>
      </c>
      <c r="C2803" t="s">
        <v>5679</v>
      </c>
      <c r="D2803" t="s">
        <v>5976</v>
      </c>
      <c r="E2803" t="s">
        <v>6152</v>
      </c>
    </row>
    <row r="2804" spans="2:5" x14ac:dyDescent="0.25">
      <c r="B2804" t="s">
        <v>2800</v>
      </c>
      <c r="C2804" t="s">
        <v>5680</v>
      </c>
      <c r="D2804" t="s">
        <v>5976</v>
      </c>
      <c r="E2804" t="s">
        <v>6152</v>
      </c>
    </row>
    <row r="2805" spans="2:5" x14ac:dyDescent="0.25">
      <c r="B2805" t="s">
        <v>2801</v>
      </c>
      <c r="C2805" t="s">
        <v>5681</v>
      </c>
      <c r="D2805" t="s">
        <v>5976</v>
      </c>
      <c r="E2805" t="s">
        <v>6152</v>
      </c>
    </row>
    <row r="2806" spans="2:5" x14ac:dyDescent="0.25">
      <c r="B2806" t="s">
        <v>2802</v>
      </c>
      <c r="C2806" t="s">
        <v>5682</v>
      </c>
      <c r="D2806" t="s">
        <v>5976</v>
      </c>
      <c r="E2806" t="s">
        <v>6152</v>
      </c>
    </row>
    <row r="2807" spans="2:5" x14ac:dyDescent="0.25">
      <c r="B2807" t="s">
        <v>2803</v>
      </c>
      <c r="C2807" t="s">
        <v>5683</v>
      </c>
      <c r="D2807" t="s">
        <v>5976</v>
      </c>
      <c r="E2807" t="s">
        <v>6152</v>
      </c>
    </row>
    <row r="2808" spans="2:5" x14ac:dyDescent="0.25">
      <c r="B2808" t="s">
        <v>2804</v>
      </c>
      <c r="C2808" t="s">
        <v>5684</v>
      </c>
      <c r="D2808" t="s">
        <v>5976</v>
      </c>
      <c r="E2808" t="s">
        <v>6152</v>
      </c>
    </row>
    <row r="2809" spans="2:5" x14ac:dyDescent="0.25">
      <c r="B2809" t="s">
        <v>2805</v>
      </c>
      <c r="C2809" t="s">
        <v>5685</v>
      </c>
      <c r="D2809" t="s">
        <v>5976</v>
      </c>
      <c r="E2809" t="s">
        <v>6152</v>
      </c>
    </row>
    <row r="2810" spans="2:5" x14ac:dyDescent="0.25">
      <c r="B2810" t="s">
        <v>2806</v>
      </c>
      <c r="C2810" t="s">
        <v>5686</v>
      </c>
      <c r="D2810" t="s">
        <v>5976</v>
      </c>
      <c r="E2810" t="s">
        <v>6152</v>
      </c>
    </row>
    <row r="2811" spans="2:5" x14ac:dyDescent="0.25">
      <c r="B2811" t="s">
        <v>2807</v>
      </c>
      <c r="C2811" t="s">
        <v>5687</v>
      </c>
      <c r="D2811" t="s">
        <v>5976</v>
      </c>
      <c r="E2811" t="s">
        <v>6152</v>
      </c>
    </row>
    <row r="2812" spans="2:5" x14ac:dyDescent="0.25">
      <c r="B2812" t="s">
        <v>2808</v>
      </c>
      <c r="C2812" t="s">
        <v>5688</v>
      </c>
      <c r="D2812" t="s">
        <v>5976</v>
      </c>
      <c r="E2812" t="s">
        <v>6152</v>
      </c>
    </row>
    <row r="2813" spans="2:5" x14ac:dyDescent="0.25">
      <c r="B2813" t="s">
        <v>2809</v>
      </c>
      <c r="C2813" t="s">
        <v>5689</v>
      </c>
      <c r="D2813" t="s">
        <v>5977</v>
      </c>
      <c r="E2813" t="s">
        <v>6153</v>
      </c>
    </row>
    <row r="2814" spans="2:5" x14ac:dyDescent="0.25">
      <c r="B2814" t="s">
        <v>2810</v>
      </c>
      <c r="C2814" t="s">
        <v>5690</v>
      </c>
      <c r="D2814" t="s">
        <v>5977</v>
      </c>
      <c r="E2814" t="s">
        <v>6153</v>
      </c>
    </row>
    <row r="2815" spans="2:5" x14ac:dyDescent="0.25">
      <c r="B2815" t="s">
        <v>2811</v>
      </c>
      <c r="C2815" t="s">
        <v>5691</v>
      </c>
      <c r="D2815" t="s">
        <v>5977</v>
      </c>
      <c r="E2815" t="s">
        <v>6153</v>
      </c>
    </row>
    <row r="2816" spans="2:5" x14ac:dyDescent="0.25">
      <c r="B2816" t="s">
        <v>2812</v>
      </c>
      <c r="C2816" t="s">
        <v>5692</v>
      </c>
      <c r="D2816" t="s">
        <v>5977</v>
      </c>
      <c r="E2816" t="s">
        <v>6153</v>
      </c>
    </row>
    <row r="2817" spans="2:5" x14ac:dyDescent="0.25">
      <c r="B2817" t="s">
        <v>2813</v>
      </c>
      <c r="C2817" t="s">
        <v>5693</v>
      </c>
      <c r="D2817" t="s">
        <v>5977</v>
      </c>
      <c r="E2817" t="s">
        <v>6153</v>
      </c>
    </row>
    <row r="2818" spans="2:5" x14ac:dyDescent="0.25">
      <c r="B2818" t="s">
        <v>2814</v>
      </c>
      <c r="C2818" t="s">
        <v>5694</v>
      </c>
      <c r="D2818" t="s">
        <v>5977</v>
      </c>
      <c r="E2818" t="s">
        <v>6153</v>
      </c>
    </row>
    <row r="2819" spans="2:5" x14ac:dyDescent="0.25">
      <c r="B2819" t="s">
        <v>2815</v>
      </c>
      <c r="C2819" t="s">
        <v>5695</v>
      </c>
      <c r="D2819" t="s">
        <v>5977</v>
      </c>
      <c r="E2819" t="s">
        <v>6153</v>
      </c>
    </row>
    <row r="2820" spans="2:5" x14ac:dyDescent="0.25">
      <c r="B2820" t="s">
        <v>2816</v>
      </c>
      <c r="C2820" t="s">
        <v>5696</v>
      </c>
      <c r="D2820" t="s">
        <v>5977</v>
      </c>
      <c r="E2820" t="s">
        <v>6153</v>
      </c>
    </row>
    <row r="2821" spans="2:5" x14ac:dyDescent="0.25">
      <c r="B2821" t="s">
        <v>2817</v>
      </c>
      <c r="C2821" t="s">
        <v>5697</v>
      </c>
      <c r="D2821" t="s">
        <v>5977</v>
      </c>
      <c r="E2821" t="s">
        <v>6153</v>
      </c>
    </row>
    <row r="2822" spans="2:5" x14ac:dyDescent="0.25">
      <c r="B2822" t="s">
        <v>2818</v>
      </c>
      <c r="C2822" t="s">
        <v>5698</v>
      </c>
      <c r="D2822" t="s">
        <v>5977</v>
      </c>
      <c r="E2822" t="s">
        <v>6153</v>
      </c>
    </row>
    <row r="2823" spans="2:5" x14ac:dyDescent="0.25">
      <c r="B2823" t="s">
        <v>2819</v>
      </c>
      <c r="C2823" t="s">
        <v>5699</v>
      </c>
      <c r="D2823" t="s">
        <v>5977</v>
      </c>
      <c r="E2823" t="s">
        <v>6153</v>
      </c>
    </row>
    <row r="2824" spans="2:5" x14ac:dyDescent="0.25">
      <c r="B2824" t="s">
        <v>2820</v>
      </c>
      <c r="C2824" t="s">
        <v>5700</v>
      </c>
      <c r="D2824" t="s">
        <v>5977</v>
      </c>
      <c r="E2824" t="s">
        <v>6153</v>
      </c>
    </row>
    <row r="2825" spans="2:5" x14ac:dyDescent="0.25">
      <c r="B2825" t="s">
        <v>2821</v>
      </c>
      <c r="C2825" t="s">
        <v>5701</v>
      </c>
      <c r="D2825" t="s">
        <v>5977</v>
      </c>
      <c r="E2825" t="s">
        <v>6153</v>
      </c>
    </row>
    <row r="2826" spans="2:5" x14ac:dyDescent="0.25">
      <c r="B2826" t="s">
        <v>2822</v>
      </c>
      <c r="C2826" t="s">
        <v>5702</v>
      </c>
      <c r="D2826" t="s">
        <v>5977</v>
      </c>
      <c r="E2826" t="s">
        <v>6153</v>
      </c>
    </row>
    <row r="2827" spans="2:5" x14ac:dyDescent="0.25">
      <c r="B2827" t="s">
        <v>2823</v>
      </c>
      <c r="C2827" t="s">
        <v>5703</v>
      </c>
      <c r="D2827" t="s">
        <v>5977</v>
      </c>
      <c r="E2827" t="s">
        <v>6153</v>
      </c>
    </row>
    <row r="2828" spans="2:5" x14ac:dyDescent="0.25">
      <c r="B2828" t="s">
        <v>2824</v>
      </c>
      <c r="C2828" t="s">
        <v>5704</v>
      </c>
      <c r="D2828" t="s">
        <v>5978</v>
      </c>
      <c r="E2828" t="s">
        <v>6154</v>
      </c>
    </row>
    <row r="2829" spans="2:5" x14ac:dyDescent="0.25">
      <c r="B2829" t="s">
        <v>2825</v>
      </c>
      <c r="C2829" t="s">
        <v>5705</v>
      </c>
      <c r="D2829" t="s">
        <v>5978</v>
      </c>
      <c r="E2829" t="s">
        <v>6154</v>
      </c>
    </row>
    <row r="2830" spans="2:5" x14ac:dyDescent="0.25">
      <c r="B2830" t="s">
        <v>2826</v>
      </c>
      <c r="C2830" t="s">
        <v>5706</v>
      </c>
      <c r="D2830" t="s">
        <v>5979</v>
      </c>
      <c r="E2830" t="s">
        <v>6155</v>
      </c>
    </row>
    <row r="2831" spans="2:5" x14ac:dyDescent="0.25">
      <c r="B2831" t="s">
        <v>2827</v>
      </c>
      <c r="C2831" t="s">
        <v>5707</v>
      </c>
      <c r="D2831" t="s">
        <v>5979</v>
      </c>
      <c r="E2831" t="s">
        <v>6155</v>
      </c>
    </row>
    <row r="2832" spans="2:5" x14ac:dyDescent="0.25">
      <c r="B2832" t="s">
        <v>2828</v>
      </c>
      <c r="C2832" t="s">
        <v>5708</v>
      </c>
      <c r="D2832" t="s">
        <v>5979</v>
      </c>
      <c r="E2832" t="s">
        <v>6155</v>
      </c>
    </row>
    <row r="2833" spans="2:5" x14ac:dyDescent="0.25">
      <c r="B2833" t="s">
        <v>2829</v>
      </c>
      <c r="C2833" t="s">
        <v>5709</v>
      </c>
      <c r="D2833" t="s">
        <v>5979</v>
      </c>
      <c r="E2833" t="s">
        <v>6155</v>
      </c>
    </row>
    <row r="2834" spans="2:5" x14ac:dyDescent="0.25">
      <c r="B2834" t="s">
        <v>2830</v>
      </c>
      <c r="C2834" t="s">
        <v>5710</v>
      </c>
      <c r="D2834" t="s">
        <v>5979</v>
      </c>
      <c r="E2834" t="s">
        <v>6155</v>
      </c>
    </row>
    <row r="2835" spans="2:5" x14ac:dyDescent="0.25">
      <c r="B2835" t="s">
        <v>2831</v>
      </c>
      <c r="C2835" t="s">
        <v>5711</v>
      </c>
      <c r="D2835" t="s">
        <v>5979</v>
      </c>
      <c r="E2835" t="s">
        <v>6155</v>
      </c>
    </row>
    <row r="2836" spans="2:5" x14ac:dyDescent="0.25">
      <c r="B2836" t="s">
        <v>2832</v>
      </c>
      <c r="C2836" t="s">
        <v>5712</v>
      </c>
      <c r="D2836" t="s">
        <v>5979</v>
      </c>
      <c r="E2836" t="s">
        <v>6155</v>
      </c>
    </row>
    <row r="2837" spans="2:5" x14ac:dyDescent="0.25">
      <c r="B2837" t="s">
        <v>2833</v>
      </c>
      <c r="C2837" t="s">
        <v>5713</v>
      </c>
      <c r="D2837" t="s">
        <v>5979</v>
      </c>
      <c r="E2837" t="s">
        <v>6155</v>
      </c>
    </row>
    <row r="2838" spans="2:5" x14ac:dyDescent="0.25">
      <c r="B2838" t="s">
        <v>2834</v>
      </c>
      <c r="C2838" t="s">
        <v>5714</v>
      </c>
      <c r="D2838" t="s">
        <v>5979</v>
      </c>
      <c r="E2838" t="s">
        <v>6155</v>
      </c>
    </row>
    <row r="2839" spans="2:5" x14ac:dyDescent="0.25">
      <c r="B2839" t="s">
        <v>2835</v>
      </c>
      <c r="C2839" t="s">
        <v>5715</v>
      </c>
      <c r="D2839" t="s">
        <v>5979</v>
      </c>
      <c r="E2839" t="s">
        <v>6155</v>
      </c>
    </row>
    <row r="2840" spans="2:5" x14ac:dyDescent="0.25">
      <c r="B2840" t="s">
        <v>2836</v>
      </c>
      <c r="C2840" t="s">
        <v>5716</v>
      </c>
      <c r="D2840" t="s">
        <v>5979</v>
      </c>
      <c r="E2840" t="s">
        <v>6155</v>
      </c>
    </row>
    <row r="2841" spans="2:5" x14ac:dyDescent="0.25">
      <c r="B2841" t="s">
        <v>2837</v>
      </c>
      <c r="C2841" t="s">
        <v>5717</v>
      </c>
      <c r="D2841" t="s">
        <v>5979</v>
      </c>
      <c r="E2841" t="s">
        <v>6155</v>
      </c>
    </row>
    <row r="2842" spans="2:5" x14ac:dyDescent="0.25">
      <c r="B2842" t="s">
        <v>2838</v>
      </c>
      <c r="C2842" t="s">
        <v>5718</v>
      </c>
      <c r="D2842" t="s">
        <v>5979</v>
      </c>
      <c r="E2842" t="s">
        <v>6155</v>
      </c>
    </row>
    <row r="2843" spans="2:5" x14ac:dyDescent="0.25">
      <c r="B2843" t="s">
        <v>2839</v>
      </c>
      <c r="C2843" t="s">
        <v>5719</v>
      </c>
      <c r="D2843" t="s">
        <v>5979</v>
      </c>
      <c r="E2843" t="s">
        <v>6155</v>
      </c>
    </row>
    <row r="2844" spans="2:5" x14ac:dyDescent="0.25">
      <c r="B2844" t="s">
        <v>2840</v>
      </c>
      <c r="C2844" t="s">
        <v>5720</v>
      </c>
      <c r="D2844" t="s">
        <v>5979</v>
      </c>
      <c r="E2844" t="s">
        <v>6155</v>
      </c>
    </row>
    <row r="2845" spans="2:5" x14ac:dyDescent="0.25">
      <c r="B2845" t="s">
        <v>2841</v>
      </c>
      <c r="C2845" t="s">
        <v>5721</v>
      </c>
      <c r="D2845" t="s">
        <v>5979</v>
      </c>
      <c r="E2845" t="s">
        <v>6155</v>
      </c>
    </row>
    <row r="2846" spans="2:5" x14ac:dyDescent="0.25">
      <c r="B2846" t="s">
        <v>2842</v>
      </c>
      <c r="C2846" t="s">
        <v>5722</v>
      </c>
      <c r="D2846" t="s">
        <v>5979</v>
      </c>
      <c r="E2846" t="s">
        <v>6155</v>
      </c>
    </row>
    <row r="2847" spans="2:5" x14ac:dyDescent="0.25">
      <c r="B2847" t="s">
        <v>2843</v>
      </c>
      <c r="C2847" t="s">
        <v>5723</v>
      </c>
      <c r="D2847" t="s">
        <v>5979</v>
      </c>
      <c r="E2847" t="s">
        <v>6155</v>
      </c>
    </row>
    <row r="2848" spans="2:5" x14ac:dyDescent="0.25">
      <c r="B2848" t="s">
        <v>2844</v>
      </c>
      <c r="C2848" t="s">
        <v>5724</v>
      </c>
      <c r="D2848" t="s">
        <v>5979</v>
      </c>
      <c r="E2848" t="s">
        <v>6155</v>
      </c>
    </row>
    <row r="2849" spans="2:5" x14ac:dyDescent="0.25">
      <c r="B2849" t="s">
        <v>2845</v>
      </c>
      <c r="C2849" t="s">
        <v>5725</v>
      </c>
      <c r="D2849" t="s">
        <v>5979</v>
      </c>
      <c r="E2849" t="s">
        <v>6155</v>
      </c>
    </row>
    <row r="2850" spans="2:5" x14ac:dyDescent="0.25">
      <c r="B2850" t="s">
        <v>2846</v>
      </c>
      <c r="C2850" t="s">
        <v>5726</v>
      </c>
      <c r="D2850" t="s">
        <v>5980</v>
      </c>
      <c r="E2850" t="s">
        <v>6156</v>
      </c>
    </row>
    <row r="2851" spans="2:5" x14ac:dyDescent="0.25">
      <c r="B2851" t="s">
        <v>2847</v>
      </c>
      <c r="C2851" t="s">
        <v>5727</v>
      </c>
      <c r="D2851" t="s">
        <v>5980</v>
      </c>
      <c r="E2851" t="s">
        <v>6156</v>
      </c>
    </row>
    <row r="2852" spans="2:5" x14ac:dyDescent="0.25">
      <c r="B2852" t="s">
        <v>2848</v>
      </c>
      <c r="C2852" t="s">
        <v>5728</v>
      </c>
      <c r="D2852" t="s">
        <v>5980</v>
      </c>
      <c r="E2852" t="s">
        <v>6156</v>
      </c>
    </row>
    <row r="2853" spans="2:5" x14ac:dyDescent="0.25">
      <c r="B2853" t="s">
        <v>2849</v>
      </c>
      <c r="C2853" t="s">
        <v>5729</v>
      </c>
      <c r="D2853" t="s">
        <v>5981</v>
      </c>
      <c r="E2853" t="s">
        <v>6157</v>
      </c>
    </row>
    <row r="2854" spans="2:5" x14ac:dyDescent="0.25">
      <c r="B2854" t="s">
        <v>2850</v>
      </c>
      <c r="C2854" t="s">
        <v>5730</v>
      </c>
      <c r="D2854" t="s">
        <v>5981</v>
      </c>
      <c r="E2854" t="s">
        <v>6157</v>
      </c>
    </row>
    <row r="2855" spans="2:5" x14ac:dyDescent="0.25">
      <c r="B2855" t="s">
        <v>2851</v>
      </c>
      <c r="C2855" t="s">
        <v>5731</v>
      </c>
      <c r="D2855" t="s">
        <v>5981</v>
      </c>
      <c r="E2855" t="s">
        <v>6157</v>
      </c>
    </row>
    <row r="2856" spans="2:5" x14ac:dyDescent="0.25">
      <c r="B2856" t="s">
        <v>2852</v>
      </c>
      <c r="C2856" t="s">
        <v>5732</v>
      </c>
      <c r="D2856" t="s">
        <v>5981</v>
      </c>
      <c r="E2856" t="s">
        <v>6157</v>
      </c>
    </row>
    <row r="2857" spans="2:5" x14ac:dyDescent="0.25">
      <c r="B2857" t="s">
        <v>2853</v>
      </c>
      <c r="C2857" t="s">
        <v>5733</v>
      </c>
      <c r="D2857" t="s">
        <v>5981</v>
      </c>
      <c r="E2857" t="s">
        <v>6157</v>
      </c>
    </row>
    <row r="2858" spans="2:5" x14ac:dyDescent="0.25">
      <c r="B2858" t="s">
        <v>2854</v>
      </c>
      <c r="C2858" t="s">
        <v>5734</v>
      </c>
      <c r="D2858" t="s">
        <v>5981</v>
      </c>
      <c r="E2858" t="s">
        <v>6157</v>
      </c>
    </row>
    <row r="2859" spans="2:5" x14ac:dyDescent="0.25">
      <c r="B2859" t="s">
        <v>2855</v>
      </c>
      <c r="C2859" t="s">
        <v>5735</v>
      </c>
      <c r="D2859" t="s">
        <v>5982</v>
      </c>
      <c r="E2859" t="s">
        <v>6158</v>
      </c>
    </row>
    <row r="2860" spans="2:5" x14ac:dyDescent="0.25">
      <c r="B2860" t="s">
        <v>2856</v>
      </c>
      <c r="C2860" t="s">
        <v>5736</v>
      </c>
      <c r="D2860" t="s">
        <v>5982</v>
      </c>
      <c r="E2860" t="s">
        <v>6158</v>
      </c>
    </row>
    <row r="2861" spans="2:5" x14ac:dyDescent="0.25">
      <c r="B2861" t="s">
        <v>2857</v>
      </c>
      <c r="C2861" t="s">
        <v>5737</v>
      </c>
      <c r="D2861" t="s">
        <v>5982</v>
      </c>
      <c r="E2861" t="s">
        <v>6158</v>
      </c>
    </row>
    <row r="2862" spans="2:5" x14ac:dyDescent="0.25">
      <c r="B2862" t="s">
        <v>2858</v>
      </c>
      <c r="C2862" t="s">
        <v>5738</v>
      </c>
      <c r="D2862" t="s">
        <v>5983</v>
      </c>
      <c r="E2862" t="s">
        <v>6159</v>
      </c>
    </row>
    <row r="2863" spans="2:5" x14ac:dyDescent="0.25">
      <c r="B2863" t="s">
        <v>2859</v>
      </c>
      <c r="C2863" t="s">
        <v>5739</v>
      </c>
      <c r="D2863" t="s">
        <v>5983</v>
      </c>
      <c r="E2863" t="s">
        <v>6159</v>
      </c>
    </row>
    <row r="2864" spans="2:5" x14ac:dyDescent="0.25">
      <c r="B2864" t="s">
        <v>2860</v>
      </c>
      <c r="C2864" t="s">
        <v>5740</v>
      </c>
      <c r="D2864" t="s">
        <v>5983</v>
      </c>
      <c r="E2864" t="s">
        <v>6159</v>
      </c>
    </row>
    <row r="2865" spans="2:5" x14ac:dyDescent="0.25">
      <c r="B2865" t="s">
        <v>2861</v>
      </c>
      <c r="C2865" t="s">
        <v>5741</v>
      </c>
      <c r="D2865" t="s">
        <v>5983</v>
      </c>
      <c r="E2865" t="s">
        <v>6159</v>
      </c>
    </row>
    <row r="2866" spans="2:5" x14ac:dyDescent="0.25">
      <c r="B2866" t="s">
        <v>2862</v>
      </c>
      <c r="C2866" t="s">
        <v>5742</v>
      </c>
      <c r="D2866" t="s">
        <v>5983</v>
      </c>
      <c r="E2866" t="s">
        <v>6159</v>
      </c>
    </row>
    <row r="2867" spans="2:5" x14ac:dyDescent="0.25">
      <c r="B2867" t="s">
        <v>2863</v>
      </c>
      <c r="C2867" t="s">
        <v>5743</v>
      </c>
      <c r="D2867" t="s">
        <v>5983</v>
      </c>
      <c r="E2867" t="s">
        <v>6159</v>
      </c>
    </row>
    <row r="2868" spans="2:5" x14ac:dyDescent="0.25">
      <c r="B2868" t="s">
        <v>2864</v>
      </c>
      <c r="C2868" t="s">
        <v>5744</v>
      </c>
      <c r="D2868" t="s">
        <v>5983</v>
      </c>
      <c r="E2868" t="s">
        <v>6159</v>
      </c>
    </row>
    <row r="2869" spans="2:5" x14ac:dyDescent="0.25">
      <c r="B2869" t="s">
        <v>2865</v>
      </c>
      <c r="C2869" t="s">
        <v>5745</v>
      </c>
      <c r="D2869" t="s">
        <v>5983</v>
      </c>
      <c r="E2869" t="s">
        <v>6159</v>
      </c>
    </row>
    <row r="2870" spans="2:5" x14ac:dyDescent="0.25">
      <c r="B2870" t="s">
        <v>2866</v>
      </c>
      <c r="C2870" t="s">
        <v>5746</v>
      </c>
      <c r="D2870" t="s">
        <v>5983</v>
      </c>
      <c r="E2870" t="s">
        <v>6159</v>
      </c>
    </row>
    <row r="2871" spans="2:5" x14ac:dyDescent="0.25">
      <c r="B2871" t="s">
        <v>2867</v>
      </c>
      <c r="C2871" t="s">
        <v>5747</v>
      </c>
      <c r="D2871" t="s">
        <v>5983</v>
      </c>
      <c r="E2871" t="s">
        <v>6159</v>
      </c>
    </row>
    <row r="2872" spans="2:5" x14ac:dyDescent="0.25">
      <c r="B2872" t="s">
        <v>2868</v>
      </c>
      <c r="C2872" t="s">
        <v>5748</v>
      </c>
      <c r="D2872" t="s">
        <v>5983</v>
      </c>
      <c r="E2872" t="s">
        <v>6159</v>
      </c>
    </row>
    <row r="2873" spans="2:5" x14ac:dyDescent="0.25">
      <c r="B2873" t="s">
        <v>2869</v>
      </c>
      <c r="C2873" t="s">
        <v>5749</v>
      </c>
      <c r="D2873" t="s">
        <v>5983</v>
      </c>
      <c r="E2873" t="s">
        <v>6159</v>
      </c>
    </row>
    <row r="2874" spans="2:5" x14ac:dyDescent="0.25">
      <c r="B2874" t="s">
        <v>2870</v>
      </c>
      <c r="C2874" t="s">
        <v>5750</v>
      </c>
      <c r="D2874" t="s">
        <v>5983</v>
      </c>
      <c r="E2874" t="s">
        <v>6159</v>
      </c>
    </row>
    <row r="2875" spans="2:5" x14ac:dyDescent="0.25">
      <c r="B2875" t="s">
        <v>2871</v>
      </c>
      <c r="C2875" t="s">
        <v>5751</v>
      </c>
      <c r="D2875" t="s">
        <v>5983</v>
      </c>
      <c r="E2875" t="s">
        <v>6159</v>
      </c>
    </row>
    <row r="2876" spans="2:5" x14ac:dyDescent="0.25">
      <c r="B2876" t="s">
        <v>2872</v>
      </c>
      <c r="C2876" t="s">
        <v>5752</v>
      </c>
      <c r="D2876" t="s">
        <v>5983</v>
      </c>
      <c r="E2876" t="s">
        <v>6159</v>
      </c>
    </row>
    <row r="2877" spans="2:5" x14ac:dyDescent="0.25">
      <c r="B2877" t="s">
        <v>2873</v>
      </c>
      <c r="C2877" t="s">
        <v>5753</v>
      </c>
      <c r="D2877" t="s">
        <v>5983</v>
      </c>
      <c r="E2877" t="s">
        <v>6159</v>
      </c>
    </row>
    <row r="2878" spans="2:5" x14ac:dyDescent="0.25">
      <c r="B2878" t="s">
        <v>2874</v>
      </c>
      <c r="C2878" t="s">
        <v>5754</v>
      </c>
      <c r="D2878" t="s">
        <v>5983</v>
      </c>
      <c r="E2878" t="s">
        <v>6159</v>
      </c>
    </row>
    <row r="2879" spans="2:5" x14ac:dyDescent="0.25">
      <c r="B2879" t="s">
        <v>2875</v>
      </c>
      <c r="C2879" t="s">
        <v>5755</v>
      </c>
      <c r="D2879" t="s">
        <v>5983</v>
      </c>
      <c r="E2879" t="s">
        <v>6159</v>
      </c>
    </row>
    <row r="2880" spans="2:5" x14ac:dyDescent="0.25">
      <c r="B2880" t="s">
        <v>2876</v>
      </c>
      <c r="C2880" t="s">
        <v>5756</v>
      </c>
      <c r="D2880" t="s">
        <v>5983</v>
      </c>
      <c r="E2880" t="s">
        <v>6159</v>
      </c>
    </row>
    <row r="2881" spans="2:5" x14ac:dyDescent="0.25">
      <c r="B2881" t="s">
        <v>2877</v>
      </c>
      <c r="C2881" t="s">
        <v>5757</v>
      </c>
      <c r="D2881" t="s">
        <v>5983</v>
      </c>
      <c r="E2881" t="s">
        <v>6159</v>
      </c>
    </row>
  </sheetData>
  <autoFilter ref="C3:E3" xr:uid="{1FED83FF-1CCD-4907-82C8-E45213348BF6}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Datos Generales</vt:lpstr>
      <vt:lpstr>Ref. Bonos de Empresa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Economatica</dc:creator>
  <cp:lastModifiedBy>Marcelo Sepulveda P.</cp:lastModifiedBy>
  <dcterms:created xsi:type="dcterms:W3CDTF">2020-08-03T19:51:40Z</dcterms:created>
  <dcterms:modified xsi:type="dcterms:W3CDTF">2020-11-04T14:49:12Z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1288968178</vt:lpwstr>
  </property>
  <property fmtid="{D5CDD505-2E9C-101B-9397-08002B2CF9AE}" pid="3" name="EcoUpdateMessage">
    <vt:lpwstr>2020/11/04-14:42:58</vt:lpwstr>
  </property>
  <property fmtid="{D5CDD505-2E9C-101B-9397-08002B2CF9AE}" pid="4" name="EcoUpdateStatus">
    <vt:lpwstr>2020-11-03=BRA:St,ME,Fd,TP;USA:St,ME;ARG:St,ME,Fd,TP;MEX:St,ME,Fd,TP;CHL:St,ME;COL:St,ME;PER:St,ME,Fd|2000-07-28=USA:TP|2020-11-02=CHL:Fd;COL:Fd;PER:TP|2019-10-28=CHL:TP|2014-02-26=VEN:St|2002-11-08=JPN:St|2020-10-30=GBR:St,ME|2016-08-18=NNN:St|2007-01-31</vt:lpwstr>
  </property>
</Properties>
</file>