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\Downloads\"/>
    </mc:Choice>
  </mc:AlternateContent>
  <bookViews>
    <workbookView xWindow="0" yWindow="0" windowWidth="20490" windowHeight="7740" activeTab="1"/>
  </bookViews>
  <sheets>
    <sheet name="Instrucciones de Uso" sheetId="2" r:id="rId1"/>
    <sheet name="Presupuesto de Capacitación" sheetId="1" r:id="rId2"/>
  </sheets>
  <externalReferences>
    <externalReference r:id="rId3"/>
    <externalReference r:id="rId4"/>
  </externalReferences>
  <definedNames>
    <definedName name="_Fill" hidden="1">#REF!</definedName>
    <definedName name="Complete">[1]Data!#REF!</definedName>
    <definedName name="Cuota_Mensual">OFFSET('[2]Simulador UVA'!$K$28,,,COUNT('[2]Simulador UVA'!$K$28:$K$387),1)</definedName>
    <definedName name="department">[1]Data!#REF!</definedName>
    <definedName name="Número_Cuotas">OFFSET('[2]Simulador UVA'!$A$28,,,COUNT('[2]Simulador UVA'!$A$28:$A$387),1)</definedName>
    <definedName name="position">[1]Data!#REF!</definedName>
    <definedName name="_xlnm.Print_Titles" localSheetId="1">'Presupuesto de Capacitación'!$3:$12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I12" i="1"/>
  <c r="G12" i="1"/>
  <c r="D12" i="1"/>
  <c r="K13" i="1"/>
  <c r="K64" i="1"/>
  <c r="K63" i="1"/>
  <c r="K62" i="1"/>
  <c r="K61" i="1"/>
  <c r="K60" i="1"/>
  <c r="K59" i="1"/>
  <c r="K58" i="1"/>
  <c r="B58" i="1"/>
  <c r="K57" i="1"/>
  <c r="K66" i="1" s="1"/>
  <c r="I13" i="1"/>
  <c r="K51" i="1"/>
  <c r="K50" i="1"/>
  <c r="K49" i="1"/>
  <c r="K48" i="1"/>
  <c r="K47" i="1"/>
  <c r="K46" i="1"/>
  <c r="K45" i="1"/>
  <c r="B45" i="1"/>
  <c r="K44" i="1"/>
  <c r="K53" i="1" s="1"/>
  <c r="K38" i="1"/>
  <c r="K37" i="1"/>
  <c r="K36" i="1"/>
  <c r="K35" i="1"/>
  <c r="K34" i="1"/>
  <c r="K33" i="1"/>
  <c r="K32" i="1"/>
  <c r="B32" i="1"/>
  <c r="K31" i="1"/>
  <c r="K40" i="1" l="1"/>
  <c r="G13" i="1" s="1"/>
  <c r="K25" i="1"/>
  <c r="K24" i="1"/>
  <c r="K23" i="1"/>
  <c r="K22" i="1"/>
  <c r="K21" i="1"/>
  <c r="K20" i="1"/>
  <c r="K19" i="1"/>
  <c r="K18" i="1"/>
  <c r="K27" i="1" l="1"/>
  <c r="D13" i="1" l="1"/>
  <c r="K9" i="1"/>
</calcChain>
</file>

<file path=xl/sharedStrings.xml><?xml version="1.0" encoding="utf-8"?>
<sst xmlns="http://schemas.openxmlformats.org/spreadsheetml/2006/main" count="68" uniqueCount="45">
  <si>
    <t>Presupuesto de capacitación</t>
  </si>
  <si>
    <t>Presupuesto Anual</t>
  </si>
  <si>
    <t>N°</t>
  </si>
  <si>
    <t>Nombre de la capacitación</t>
  </si>
  <si>
    <t>Detalle</t>
  </si>
  <si>
    <t>Cantidad</t>
  </si>
  <si>
    <t>Costo unitario</t>
  </si>
  <si>
    <t>Total</t>
  </si>
  <si>
    <t>Curso de Negociación</t>
  </si>
  <si>
    <t>2 Personas, tomado en las oficinas de la empresa</t>
  </si>
  <si>
    <t>Curso de comunicación</t>
  </si>
  <si>
    <t>Curso de Excel</t>
  </si>
  <si>
    <t>Curso de SAP</t>
  </si>
  <si>
    <t>1er Cuatrimestre</t>
  </si>
  <si>
    <t>2do Cuatrimestre</t>
  </si>
  <si>
    <t>3er Cuatrimestre</t>
  </si>
  <si>
    <t>4to Cuatrimestre</t>
  </si>
  <si>
    <t>Finanzas</t>
  </si>
  <si>
    <t>Primer Cuatrimestre</t>
  </si>
  <si>
    <t>Ejecutado</t>
  </si>
  <si>
    <t>Año:</t>
  </si>
  <si>
    <t>Área:</t>
  </si>
  <si>
    <t>Diferencia</t>
  </si>
  <si>
    <t>Segundo Cuatrimestre</t>
  </si>
  <si>
    <t>Tomado en las oficinas de la empresa</t>
  </si>
  <si>
    <t>En Hotel Hyatt</t>
  </si>
  <si>
    <t>Tercer Cuatrimestre</t>
  </si>
  <si>
    <t>Oficinas de la empresa</t>
  </si>
  <si>
    <t>Curso Online</t>
  </si>
  <si>
    <t>Cuarto Cuatrimestre</t>
  </si>
  <si>
    <t>Curso de Impacto</t>
  </si>
  <si>
    <t>En salón contratado</t>
  </si>
  <si>
    <t>Presupuesto</t>
  </si>
  <si>
    <t>Instrucciones de uso</t>
  </si>
  <si>
    <t>¿Qué datos completar?</t>
  </si>
  <si>
    <t>Resultados</t>
  </si>
  <si>
    <t>2.- Presupuesto asignado para cada cuatrimestre en las celdas D11, G11, I11, K11.</t>
  </si>
  <si>
    <t>1. -Área o departamento que tiene asignado el presupuesto y el año en cuestión. Celda D5 y D7.</t>
  </si>
  <si>
    <t>3.- Completar el detalle de capacitación efectuada en cada cuatrimestre hasta la columna J. La columna I se calcula automáticamente</t>
  </si>
  <si>
    <t>1.- En la celda K9 verás el total de presupuesto asignado a nivel anual</t>
  </si>
  <si>
    <t>2.- En las celdas D12, G12, I12, K12 verás el total por cuatrimestre que se ha ejecutado realmente.</t>
  </si>
  <si>
    <t>3.-En las celdas D13, G13, I13 K13 verás la diferencia entre presupuestado y ejecutado</t>
  </si>
  <si>
    <t>Aclaraciones</t>
  </si>
  <si>
    <t xml:space="preserve">Se puede empezar con un presupuesto anual asignado y repartido de manera cuatrimestral bajo un criterio específico </t>
  </si>
  <si>
    <t>como por ejemplo proporciones iguales entre cuatrimestres.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</si>
</sst>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&quot;$&quot;#,##0_);\(&quot;$&quot;#,##0\)"/>
    <numFmt numFmtId="166" formatCode="&quot;$&quot;#,##0.00"/>
    <numFmt numFmtId="167" formatCode="&quot;$&quot;\ #,##0.00"/>
  </numFmts>
  <fonts count="18" x14ac:knownFonts="1">
    <font>
      <sz val="10"/>
      <name val="Arial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26"/>
      <color rgb="FF009688"/>
      <name val="Calibri Light"/>
      <family val="2"/>
    </font>
    <font>
      <sz val="14"/>
      <color rgb="FF009688"/>
      <name val="Calibri"/>
    </font>
    <font>
      <sz val="11"/>
      <color rgb="FF009688"/>
      <name val="Calibri Light"/>
      <family val="2"/>
    </font>
    <font>
      <sz val="11"/>
      <name val="Calibri"/>
      <family val="2"/>
      <scheme val="minor"/>
    </font>
    <font>
      <sz val="14"/>
      <color rgb="FF009688"/>
      <name val="Calibri"/>
      <family val="2"/>
    </font>
    <font>
      <b/>
      <i/>
      <sz val="10"/>
      <color theme="5"/>
      <name val="Calibri"/>
      <family val="2"/>
      <scheme val="minor"/>
    </font>
    <font>
      <sz val="11"/>
      <color theme="7"/>
      <name val="Calibri Light"/>
      <family val="2"/>
    </font>
    <font>
      <sz val="10"/>
      <color theme="7"/>
      <name val="Calibri"/>
      <family val="2"/>
      <scheme val="minor"/>
    </font>
    <font>
      <sz val="12"/>
      <name val="Courier"/>
    </font>
    <font>
      <sz val="12"/>
      <name val="Calibri Light"/>
      <family val="2"/>
    </font>
    <font>
      <b/>
      <sz val="14"/>
      <name val="Calibri Light"/>
      <family val="2"/>
    </font>
    <font>
      <sz val="12"/>
      <color rgb="FF0070C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1B5AB"/>
        <bgColor indexed="64"/>
      </patternFill>
    </fill>
    <fill>
      <patternFill patternType="solid">
        <fgColor rgb="FFDFF2F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DFF2F1"/>
      </left>
      <right/>
      <top style="thin">
        <color rgb="FFDFF2F1"/>
      </top>
      <bottom style="thin">
        <color rgb="FFDFF2F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rgb="FFDFF2F1"/>
      </right>
      <top style="thin">
        <color rgb="FFDFF2F1"/>
      </top>
      <bottom style="thin">
        <color rgb="FFDFF2F1"/>
      </bottom>
      <diagonal/>
    </border>
    <border>
      <left/>
      <right/>
      <top style="double">
        <color theme="0" tint="-0.499984740745262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4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0" xfId="0" applyFont="1" applyFill="1"/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indent="1"/>
    </xf>
    <xf numFmtId="164" fontId="7" fillId="4" borderId="1" xfId="1" applyFont="1" applyFill="1" applyBorder="1" applyAlignment="1">
      <alignment horizontal="left" vertical="center" indent="1"/>
    </xf>
    <xf numFmtId="0" fontId="8" fillId="0" borderId="0" xfId="0" applyFont="1"/>
    <xf numFmtId="0" fontId="5" fillId="0" borderId="0" xfId="0" applyFont="1" applyFill="1"/>
    <xf numFmtId="0" fontId="1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top"/>
    </xf>
    <xf numFmtId="166" fontId="1" fillId="0" borderId="2" xfId="1" applyNumberFormat="1" applyFont="1" applyBorder="1" applyAlignment="1">
      <alignment vertical="top"/>
    </xf>
    <xf numFmtId="166" fontId="1" fillId="2" borderId="2" xfId="1" applyNumberFormat="1" applyFont="1" applyFill="1" applyBorder="1" applyAlignment="1">
      <alignment vertical="top"/>
    </xf>
    <xf numFmtId="0" fontId="10" fillId="4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66" fontId="1" fillId="0" borderId="0" xfId="1" applyNumberFormat="1" applyFont="1" applyBorder="1" applyAlignment="1">
      <alignment vertical="top"/>
    </xf>
    <xf numFmtId="166" fontId="1" fillId="0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right"/>
    </xf>
    <xf numFmtId="165" fontId="11" fillId="5" borderId="0" xfId="1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167" fontId="8" fillId="0" borderId="0" xfId="1" applyNumberFormat="1" applyFont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1" applyFont="1" applyAlignment="1">
      <alignment horizontal="center"/>
    </xf>
    <xf numFmtId="0" fontId="13" fillId="0" borderId="0" xfId="0" applyFont="1" applyFill="1" applyBorder="1"/>
    <xf numFmtId="0" fontId="9" fillId="0" borderId="5" xfId="0" applyFont="1" applyFill="1" applyBorder="1" applyAlignment="1">
      <alignment horizontal="center"/>
    </xf>
    <xf numFmtId="0" fontId="15" fillId="0" borderId="0" xfId="2" applyFont="1"/>
    <xf numFmtId="0" fontId="5" fillId="3" borderId="0" xfId="2" applyFont="1" applyFill="1"/>
    <xf numFmtId="0" fontId="15" fillId="3" borderId="0" xfId="2" applyFont="1" applyFill="1"/>
    <xf numFmtId="0" fontId="16" fillId="0" borderId="0" xfId="2" applyFont="1" applyAlignment="1">
      <alignment horizontal="center"/>
    </xf>
    <xf numFmtId="0" fontId="17" fillId="0" borderId="0" xfId="2" applyFont="1"/>
    <xf numFmtId="167" fontId="12" fillId="0" borderId="0" xfId="1" applyNumberFormat="1" applyFont="1" applyAlignment="1">
      <alignment horizontal="center"/>
    </xf>
    <xf numFmtId="167" fontId="9" fillId="0" borderId="5" xfId="0" applyNumberFormat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nillaexcel.com/contactano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nillaexcel.com/contactano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234948</xdr:colOff>
      <xdr:row>0</xdr:row>
      <xdr:rowOff>44450</xdr:rowOff>
    </xdr:from>
    <xdr:to>
      <xdr:col>4</xdr:col>
      <xdr:colOff>306916</xdr:colOff>
      <xdr:row>0</xdr:row>
      <xdr:rowOff>333375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234948" y="44450"/>
          <a:ext cx="1860551" cy="288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i="0">
              <a:solidFill>
                <a:schemeClr val="bg1"/>
              </a:solidFill>
              <a:latin typeface="Arial" charset="0"/>
              <a:ea typeface="Arial" charset="0"/>
              <a:cs typeface="Arial" charset="0"/>
            </a:rPr>
            <a:t>PlanillaExcel.com</a:t>
          </a:r>
        </a:p>
      </xdr:txBody>
    </xdr:sp>
    <xdr:clientData/>
  </xdr:twoCellAnchor>
  <xdr:twoCellAnchor>
    <xdr:from>
      <xdr:col>9</xdr:col>
      <xdr:colOff>280265</xdr:colOff>
      <xdr:row>0</xdr:row>
      <xdr:rowOff>79375</xdr:rowOff>
    </xdr:from>
    <xdr:to>
      <xdr:col>10</xdr:col>
      <xdr:colOff>433916</xdr:colOff>
      <xdr:row>0</xdr:row>
      <xdr:rowOff>346075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/>
          </a:extLst>
        </xdr:cNvPr>
        <xdr:cNvSpPr txBox="1"/>
      </xdr:nvSpPr>
      <xdr:spPr>
        <a:xfrm>
          <a:off x="6937182" y="79375"/>
          <a:ext cx="915651" cy="266700"/>
        </a:xfrm>
        <a:prstGeom prst="roundRect">
          <a:avLst/>
        </a:prstGeom>
        <a:noFill/>
        <a:ln w="9525" cmpd="sng">
          <a:solidFill>
            <a:schemeClr val="bg1"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i="0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?</a:t>
          </a:r>
          <a:r>
            <a:rPr lang="en-US" sz="1200" b="0" i="0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  </a:t>
          </a:r>
          <a:r>
            <a:rPr lang="en-US" sz="1100" b="0" i="0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AYUDA</a:t>
          </a:r>
        </a:p>
      </xdr:txBody>
    </xdr:sp>
    <xdr:clientData/>
  </xdr:twoCellAnchor>
  <xdr:twoCellAnchor>
    <xdr:from>
      <xdr:col>3</xdr:col>
      <xdr:colOff>370416</xdr:colOff>
      <xdr:row>0</xdr:row>
      <xdr:rowOff>0</xdr:rowOff>
    </xdr:from>
    <xdr:to>
      <xdr:col>10</xdr:col>
      <xdr:colOff>26457</xdr:colOff>
      <xdr:row>0</xdr:row>
      <xdr:rowOff>330200</xdr:rowOff>
    </xdr:to>
    <xdr:sp macro="" textlink="">
      <xdr:nvSpPr>
        <xdr:cNvPr id="5" name="TextBox 3"/>
        <xdr:cNvSpPr txBox="1"/>
      </xdr:nvSpPr>
      <xdr:spPr>
        <a:xfrm>
          <a:off x="1396999" y="0"/>
          <a:ext cx="6048375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0" i="0">
              <a:solidFill>
                <a:schemeClr val="bg1"/>
              </a:solidFill>
              <a:latin typeface="Calibri Light" charset="0"/>
              <a:ea typeface="Calibri Light" charset="0"/>
              <a:cs typeface="Calibri Light" charset="0"/>
            </a:rPr>
            <a:t>Presupuesto de Capacitación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92075</xdr:rowOff>
    </xdr:from>
    <xdr:to>
      <xdr:col>3</xdr:col>
      <xdr:colOff>714375</xdr:colOff>
      <xdr:row>0</xdr:row>
      <xdr:rowOff>409575</xdr:rowOff>
    </xdr:to>
    <xdr:sp macro="" textlink="">
      <xdr:nvSpPr>
        <xdr:cNvPr id="2" name="TextBox 1"/>
        <xdr:cNvSpPr txBox="1"/>
      </xdr:nvSpPr>
      <xdr:spPr>
        <a:xfrm>
          <a:off x="904875" y="92075"/>
          <a:ext cx="1704975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i="0">
              <a:solidFill>
                <a:schemeClr val="bg1"/>
              </a:solidFill>
              <a:latin typeface="Arial" charset="0"/>
              <a:ea typeface="Arial" charset="0"/>
              <a:cs typeface="Arial" charset="0"/>
            </a:rPr>
            <a:t>PlanillaExcel.com</a:t>
          </a:r>
        </a:p>
      </xdr:txBody>
    </xdr:sp>
    <xdr:clientData/>
  </xdr:twoCellAnchor>
  <xdr:twoCellAnchor>
    <xdr:from>
      <xdr:col>3</xdr:col>
      <xdr:colOff>238125</xdr:colOff>
      <xdr:row>0</xdr:row>
      <xdr:rowOff>85725</xdr:rowOff>
    </xdr:from>
    <xdr:to>
      <xdr:col>10</xdr:col>
      <xdr:colOff>76200</xdr:colOff>
      <xdr:row>0</xdr:row>
      <xdr:rowOff>415925</xdr:rowOff>
    </xdr:to>
    <xdr:sp macro="" textlink="">
      <xdr:nvSpPr>
        <xdr:cNvPr id="3" name="TextBox 3"/>
        <xdr:cNvSpPr txBox="1"/>
      </xdr:nvSpPr>
      <xdr:spPr>
        <a:xfrm>
          <a:off x="2133600" y="85725"/>
          <a:ext cx="5743575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0" i="0">
              <a:solidFill>
                <a:schemeClr val="bg1"/>
              </a:solidFill>
              <a:latin typeface="Calibri Light" charset="0"/>
              <a:ea typeface="Calibri Light" charset="0"/>
              <a:cs typeface="Calibri Light" charset="0"/>
            </a:rPr>
            <a:t>Presupuesto de Capacitación</a:t>
          </a:r>
        </a:p>
      </xdr:txBody>
    </xdr:sp>
    <xdr:clientData/>
  </xdr:twoCellAnchor>
  <xdr:twoCellAnchor>
    <xdr:from>
      <xdr:col>10</xdr:col>
      <xdr:colOff>28575</xdr:colOff>
      <xdr:row>0</xdr:row>
      <xdr:rowOff>117475</xdr:rowOff>
    </xdr:from>
    <xdr:to>
      <xdr:col>10</xdr:col>
      <xdr:colOff>1008784</xdr:colOff>
      <xdr:row>0</xdr:row>
      <xdr:rowOff>384175</xdr:rowOff>
    </xdr:to>
    <xdr:sp macro="" textlink="">
      <xdr:nvSpPr>
        <xdr:cNvPr id="5" name="TextBox 2">
          <a:hlinkClick xmlns:r="http://schemas.openxmlformats.org/officeDocument/2006/relationships" r:id="rId1"/>
        </xdr:cNvPr>
        <xdr:cNvSpPr txBox="1"/>
      </xdr:nvSpPr>
      <xdr:spPr>
        <a:xfrm>
          <a:off x="8143875" y="117475"/>
          <a:ext cx="980209" cy="266700"/>
        </a:xfrm>
        <a:prstGeom prst="roundRect">
          <a:avLst/>
        </a:prstGeom>
        <a:noFill/>
        <a:ln w="9525" cmpd="sng">
          <a:solidFill>
            <a:schemeClr val="bg1"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i="0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?</a:t>
          </a:r>
          <a:r>
            <a:rPr lang="en-US" sz="1200" b="0" i="0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  </a:t>
          </a:r>
          <a:r>
            <a:rPr lang="en-US" sz="1100" b="0" i="0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AYUDA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-ssears/LOCALS~1/Temp/HR_Template_Needs_Assess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imulador-de-creditos-uva-en-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ining Needs Assessment"/>
      <sheetName val="Pivot Table 1"/>
      <sheetName val="Pivot Table 2"/>
      <sheetName val="Data"/>
      <sheetName val="Hel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dor cuota de prestamo"/>
      <sheetName val="Instrucciones de Uso"/>
      <sheetName val="Simulador UVA"/>
      <sheetName val="Simulador"/>
      <sheetName val="Simulador TASA FIJA"/>
      <sheetName val="Evolución cuota GrÁfico"/>
      <sheetName val="Aclaraciones del simulador"/>
      <sheetName val="Créditos UVA comentarios"/>
      <sheetName val="Hoja1"/>
    </sheetNames>
    <sheetDataSet>
      <sheetData sheetId="0" refreshError="1"/>
      <sheetData sheetId="1" refreshError="1"/>
      <sheetData sheetId="2">
        <row r="28">
          <cell r="A28">
            <v>1</v>
          </cell>
          <cell r="K28">
            <v>5623.1867994938202</v>
          </cell>
        </row>
        <row r="29">
          <cell r="A29">
            <v>2</v>
          </cell>
          <cell r="K29">
            <v>5810.626359476948</v>
          </cell>
        </row>
        <row r="30">
          <cell r="A30">
            <v>3</v>
          </cell>
          <cell r="K30">
            <v>6004.3139047928462</v>
          </cell>
        </row>
        <row r="31">
          <cell r="A31">
            <v>4</v>
          </cell>
          <cell r="K31">
            <v>6204.4577016192752</v>
          </cell>
        </row>
        <row r="32">
          <cell r="A32">
            <v>5</v>
          </cell>
          <cell r="K32">
            <v>6411.2729583399177</v>
          </cell>
        </row>
        <row r="33">
          <cell r="A33">
            <v>6</v>
          </cell>
          <cell r="K33">
            <v>6624.9820569512485</v>
          </cell>
        </row>
        <row r="34">
          <cell r="A34">
            <v>7</v>
          </cell>
          <cell r="K34">
            <v>6845.8147921829586</v>
          </cell>
        </row>
        <row r="35">
          <cell r="A35">
            <v>8</v>
          </cell>
          <cell r="K35">
            <v>7074.0086185890577</v>
          </cell>
        </row>
        <row r="36">
          <cell r="A36">
            <v>9</v>
          </cell>
          <cell r="K36">
            <v>7309.8089058753594</v>
          </cell>
        </row>
        <row r="37">
          <cell r="A37">
            <v>10</v>
          </cell>
          <cell r="K37">
            <v>7553.4692027378724</v>
          </cell>
        </row>
        <row r="38">
          <cell r="A38">
            <v>11</v>
          </cell>
          <cell r="K38">
            <v>7805.2515094958017</v>
          </cell>
        </row>
        <row r="39">
          <cell r="A39">
            <v>12</v>
          </cell>
          <cell r="K39">
            <v>8065.4265598123302</v>
          </cell>
        </row>
        <row r="40">
          <cell r="A40">
            <v>13</v>
          </cell>
          <cell r="K40">
            <v>8267.0622238076376</v>
          </cell>
        </row>
        <row r="41">
          <cell r="A41">
            <v>14</v>
          </cell>
          <cell r="K41">
            <v>8473.7387794028273</v>
          </cell>
        </row>
        <row r="42">
          <cell r="A42">
            <v>15</v>
          </cell>
          <cell r="K42">
            <v>8685.5822488878985</v>
          </cell>
        </row>
        <row r="43">
          <cell r="A43">
            <v>16</v>
          </cell>
          <cell r="K43">
            <v>8902.7218051100954</v>
          </cell>
        </row>
        <row r="44">
          <cell r="A44">
            <v>17</v>
          </cell>
          <cell r="K44">
            <v>9125.2898502378466</v>
          </cell>
        </row>
        <row r="45">
          <cell r="A45">
            <v>18</v>
          </cell>
          <cell r="K45">
            <v>9353.4220964937922</v>
          </cell>
        </row>
        <row r="46">
          <cell r="A46">
            <v>19</v>
          </cell>
          <cell r="K46">
            <v>9587.2576489061357</v>
          </cell>
        </row>
        <row r="47">
          <cell r="A47">
            <v>20</v>
          </cell>
          <cell r="K47">
            <v>9826.9390901287898</v>
          </cell>
        </row>
        <row r="48">
          <cell r="A48">
            <v>21</v>
          </cell>
          <cell r="K48">
            <v>10072.61256738201</v>
          </cell>
        </row>
        <row r="49">
          <cell r="A49">
            <v>22</v>
          </cell>
          <cell r="K49">
            <v>10324.427881566558</v>
          </cell>
        </row>
        <row r="50">
          <cell r="A50">
            <v>23</v>
          </cell>
          <cell r="K50">
            <v>10582.538578605723</v>
          </cell>
        </row>
        <row r="51">
          <cell r="A51">
            <v>24</v>
          </cell>
          <cell r="K51">
            <v>10847.102043070865</v>
          </cell>
        </row>
        <row r="52">
          <cell r="A52">
            <v>25</v>
          </cell>
          <cell r="K52">
            <v>11073.083335634841</v>
          </cell>
        </row>
        <row r="53">
          <cell r="A53">
            <v>26</v>
          </cell>
          <cell r="K53">
            <v>11303.772571793897</v>
          </cell>
        </row>
        <row r="54">
          <cell r="A54">
            <v>27</v>
          </cell>
          <cell r="K54">
            <v>11539.26783370627</v>
          </cell>
        </row>
        <row r="55">
          <cell r="A55">
            <v>28</v>
          </cell>
          <cell r="K55">
            <v>11779.669246908483</v>
          </cell>
        </row>
        <row r="56">
          <cell r="A56">
            <v>29</v>
          </cell>
          <cell r="K56">
            <v>12025.079022885742</v>
          </cell>
        </row>
        <row r="57">
          <cell r="A57">
            <v>30</v>
          </cell>
          <cell r="K57">
            <v>12275.601502529194</v>
          </cell>
        </row>
        <row r="58">
          <cell r="A58">
            <v>31</v>
          </cell>
          <cell r="K58">
            <v>12531.34320049855</v>
          </cell>
        </row>
        <row r="59">
          <cell r="A59">
            <v>32</v>
          </cell>
          <cell r="K59">
            <v>12792.412850508937</v>
          </cell>
        </row>
        <row r="60">
          <cell r="A60">
            <v>33</v>
          </cell>
          <cell r="K60">
            <v>13058.921451561206</v>
          </cell>
        </row>
        <row r="61">
          <cell r="A61">
            <v>34</v>
          </cell>
          <cell r="K61">
            <v>13330.982315135396</v>
          </cell>
        </row>
        <row r="62">
          <cell r="A62">
            <v>35</v>
          </cell>
          <cell r="K62">
            <v>13608.711113367382</v>
          </cell>
        </row>
        <row r="63">
          <cell r="A63">
            <v>36</v>
          </cell>
          <cell r="K63">
            <v>13892.225928229202</v>
          </cell>
        </row>
        <row r="64">
          <cell r="A64">
            <v>37</v>
          </cell>
          <cell r="K64">
            <v>14123.763027033021</v>
          </cell>
        </row>
        <row r="65">
          <cell r="A65">
            <v>38</v>
          </cell>
          <cell r="K65">
            <v>14359.159077483571</v>
          </cell>
        </row>
        <row r="66">
          <cell r="A66">
            <v>39</v>
          </cell>
          <cell r="K66">
            <v>14598.478395441631</v>
          </cell>
        </row>
        <row r="67">
          <cell r="A67">
            <v>40</v>
          </cell>
          <cell r="K67">
            <v>14841.786368698989</v>
          </cell>
        </row>
        <row r="68">
          <cell r="A68">
            <v>41</v>
          </cell>
          <cell r="K68">
            <v>15089.149474843973</v>
          </cell>
        </row>
        <row r="69">
          <cell r="A69">
            <v>42</v>
          </cell>
          <cell r="K69">
            <v>15340.635299424704</v>
          </cell>
        </row>
        <row r="70">
          <cell r="A70">
            <v>43</v>
          </cell>
          <cell r="K70">
            <v>15596.312554415115</v>
          </cell>
        </row>
        <row r="71">
          <cell r="A71">
            <v>44</v>
          </cell>
          <cell r="K71">
            <v>15856.251096988699</v>
          </cell>
        </row>
        <row r="72">
          <cell r="A72">
            <v>45</v>
          </cell>
          <cell r="K72">
            <v>16120.521948605177</v>
          </cell>
        </row>
        <row r="73">
          <cell r="A73">
            <v>46</v>
          </cell>
          <cell r="K73">
            <v>16389.197314415262</v>
          </cell>
        </row>
        <row r="74">
          <cell r="A74">
            <v>47</v>
          </cell>
          <cell r="K74">
            <v>16662.350602988849</v>
          </cell>
        </row>
        <row r="75">
          <cell r="A75">
            <v>48</v>
          </cell>
          <cell r="K75">
            <v>16940.056446371993</v>
          </cell>
        </row>
        <row r="76">
          <cell r="A76">
            <v>49</v>
          </cell>
          <cell r="K76">
            <v>17222.390720478194</v>
          </cell>
        </row>
        <row r="77">
          <cell r="A77">
            <v>50</v>
          </cell>
          <cell r="K77">
            <v>17509.430565819497</v>
          </cell>
        </row>
        <row r="78">
          <cell r="A78">
            <v>51</v>
          </cell>
          <cell r="K78">
            <v>17801.254408583154</v>
          </cell>
        </row>
        <row r="79">
          <cell r="A79">
            <v>52</v>
          </cell>
          <cell r="K79">
            <v>18097.941982059539</v>
          </cell>
        </row>
        <row r="80">
          <cell r="A80">
            <v>53</v>
          </cell>
          <cell r="K80">
            <v>18399.574348427195</v>
          </cell>
        </row>
        <row r="81">
          <cell r="A81">
            <v>54</v>
          </cell>
          <cell r="K81">
            <v>18706.233920900984</v>
          </cell>
        </row>
        <row r="82">
          <cell r="A82">
            <v>55</v>
          </cell>
          <cell r="K82">
            <v>19018.004486249331</v>
          </cell>
        </row>
        <row r="83">
          <cell r="A83">
            <v>56</v>
          </cell>
          <cell r="K83">
            <v>19334.971227686819</v>
          </cell>
        </row>
        <row r="84">
          <cell r="A84">
            <v>57</v>
          </cell>
          <cell r="K84">
            <v>19657.220748148266</v>
          </cell>
        </row>
        <row r="85">
          <cell r="A85">
            <v>58</v>
          </cell>
          <cell r="K85">
            <v>19984.841093950738</v>
          </cell>
        </row>
        <row r="86">
          <cell r="A86">
            <v>59</v>
          </cell>
          <cell r="K86">
            <v>20317.921778849915</v>
          </cell>
        </row>
        <row r="87">
          <cell r="A87">
            <v>60</v>
          </cell>
          <cell r="K87">
            <v>20656.553808497411</v>
          </cell>
        </row>
        <row r="88">
          <cell r="A88">
            <v>61</v>
          </cell>
          <cell r="K88">
            <v>21000.829705305699</v>
          </cell>
        </row>
        <row r="89">
          <cell r="A89">
            <v>62</v>
          </cell>
          <cell r="K89">
            <v>21350.84353372746</v>
          </cell>
        </row>
        <row r="90">
          <cell r="A90">
            <v>63</v>
          </cell>
          <cell r="K90">
            <v>21706.690925956249</v>
          </cell>
        </row>
        <row r="91">
          <cell r="A91">
            <v>64</v>
          </cell>
          <cell r="K91">
            <v>22068.46910805552</v>
          </cell>
        </row>
        <row r="92">
          <cell r="A92">
            <v>65</v>
          </cell>
          <cell r="K92">
            <v>22436.276926523111</v>
          </cell>
        </row>
        <row r="93">
          <cell r="A93">
            <v>66</v>
          </cell>
          <cell r="K93">
            <v>22810.214875298494</v>
          </cell>
        </row>
        <row r="94">
          <cell r="A94">
            <v>67</v>
          </cell>
          <cell r="K94">
            <v>23190.385123220138</v>
          </cell>
        </row>
        <row r="95">
          <cell r="A95">
            <v>68</v>
          </cell>
          <cell r="K95">
            <v>23576.891541940469</v>
          </cell>
        </row>
        <row r="96">
          <cell r="A96">
            <v>69</v>
          </cell>
          <cell r="K96">
            <v>23969.839734306141</v>
          </cell>
        </row>
        <row r="97">
          <cell r="A97">
            <v>70</v>
          </cell>
          <cell r="K97">
            <v>24369.337063211242</v>
          </cell>
        </row>
        <row r="98">
          <cell r="A98">
            <v>71</v>
          </cell>
          <cell r="K98">
            <v>24775.492680931431</v>
          </cell>
        </row>
        <row r="99">
          <cell r="A99">
            <v>72</v>
          </cell>
          <cell r="K99">
            <v>25188.417558946952</v>
          </cell>
        </row>
        <row r="100">
          <cell r="A100">
            <v>73</v>
          </cell>
          <cell r="K100">
            <v>25608.224518262734</v>
          </cell>
        </row>
        <row r="101">
          <cell r="A101">
            <v>74</v>
          </cell>
          <cell r="K101">
            <v>26035.028260233776</v>
          </cell>
        </row>
        <row r="102">
          <cell r="A102">
            <v>75</v>
          </cell>
          <cell r="K102">
            <v>26468.945397904339</v>
          </cell>
        </row>
        <row r="103">
          <cell r="A103">
            <v>76</v>
          </cell>
          <cell r="K103">
            <v>26910.094487869406</v>
          </cell>
        </row>
        <row r="104">
          <cell r="A104">
            <v>77</v>
          </cell>
          <cell r="K104">
            <v>27358.596062667231</v>
          </cell>
        </row>
        <row r="105">
          <cell r="A105">
            <v>78</v>
          </cell>
          <cell r="K105">
            <v>27814.572663711682</v>
          </cell>
        </row>
        <row r="106">
          <cell r="A106">
            <v>79</v>
          </cell>
          <cell r="K106">
            <v>28278.148874773542</v>
          </cell>
        </row>
        <row r="107">
          <cell r="A107">
            <v>80</v>
          </cell>
          <cell r="K107">
            <v>28749.451356019767</v>
          </cell>
        </row>
        <row r="108">
          <cell r="A108">
            <v>81</v>
          </cell>
          <cell r="K108">
            <v>29228.608878620093</v>
          </cell>
        </row>
        <row r="109">
          <cell r="A109">
            <v>82</v>
          </cell>
          <cell r="K109">
            <v>29715.752359930422</v>
          </cell>
        </row>
        <row r="110">
          <cell r="A110">
            <v>83</v>
          </cell>
          <cell r="K110">
            <v>30211.014899262595</v>
          </cell>
        </row>
        <row r="111">
          <cell r="A111">
            <v>84</v>
          </cell>
          <cell r="K111">
            <v>30714.531814250302</v>
          </cell>
        </row>
        <row r="112">
          <cell r="A112">
            <v>85</v>
          </cell>
          <cell r="K112">
            <v>31226.440677821138</v>
          </cell>
        </row>
        <row r="113">
          <cell r="A113">
            <v>86</v>
          </cell>
          <cell r="K113">
            <v>31746.881355784826</v>
          </cell>
        </row>
        <row r="114">
          <cell r="A114">
            <v>87</v>
          </cell>
          <cell r="K114">
            <v>32275.996045047905</v>
          </cell>
        </row>
        <row r="115">
          <cell r="A115">
            <v>88</v>
          </cell>
          <cell r="K115">
            <v>32813.92931246537</v>
          </cell>
        </row>
        <row r="116">
          <cell r="A116">
            <v>89</v>
          </cell>
          <cell r="K116">
            <v>33360.82813433979</v>
          </cell>
        </row>
        <row r="117">
          <cell r="A117">
            <v>90</v>
          </cell>
          <cell r="K117">
            <v>33916.841936578785</v>
          </cell>
        </row>
        <row r="118">
          <cell r="A118">
            <v>91</v>
          </cell>
          <cell r="K118">
            <v>34482.122635521759</v>
          </cell>
        </row>
        <row r="119">
          <cell r="A119">
            <v>92</v>
          </cell>
          <cell r="K119">
            <v>35056.82467944712</v>
          </cell>
        </row>
        <row r="120">
          <cell r="A120">
            <v>93</v>
          </cell>
          <cell r="K120">
            <v>35641.105090771242</v>
          </cell>
        </row>
        <row r="121">
          <cell r="A121">
            <v>94</v>
          </cell>
          <cell r="K121">
            <v>36235.123508950754</v>
          </cell>
        </row>
        <row r="122">
          <cell r="A122">
            <v>95</v>
          </cell>
          <cell r="K122">
            <v>36839.042234099928</v>
          </cell>
        </row>
        <row r="123">
          <cell r="A123">
            <v>96</v>
          </cell>
          <cell r="K123">
            <v>37453.026271334929</v>
          </cell>
        </row>
        <row r="124">
          <cell r="A124">
            <v>97</v>
          </cell>
          <cell r="K124">
            <v>38077.243375857179</v>
          </cell>
        </row>
        <row r="125">
          <cell r="A125">
            <v>98</v>
          </cell>
          <cell r="K125">
            <v>38711.86409878813</v>
          </cell>
        </row>
        <row r="126">
          <cell r="A126">
            <v>99</v>
          </cell>
          <cell r="K126">
            <v>39357.061833767933</v>
          </cell>
        </row>
        <row r="127">
          <cell r="A127">
            <v>100</v>
          </cell>
          <cell r="K127">
            <v>40013.012864330725</v>
          </cell>
        </row>
        <row r="128">
          <cell r="A128">
            <v>101</v>
          </cell>
          <cell r="K128">
            <v>40679.896412069567</v>
          </cell>
        </row>
        <row r="129">
          <cell r="A129">
            <v>102</v>
          </cell>
          <cell r="K129">
            <v>41357.894685604064</v>
          </cell>
        </row>
        <row r="130">
          <cell r="A130">
            <v>103</v>
          </cell>
          <cell r="K130">
            <v>42047.19293036413</v>
          </cell>
        </row>
        <row r="131">
          <cell r="A131">
            <v>104</v>
          </cell>
          <cell r="K131">
            <v>42747.979479203525</v>
          </cell>
        </row>
        <row r="132">
          <cell r="A132">
            <v>105</v>
          </cell>
          <cell r="K132">
            <v>43460.445803856914</v>
          </cell>
        </row>
        <row r="133">
          <cell r="A133">
            <v>106</v>
          </cell>
          <cell r="K133">
            <v>44184.78656725453</v>
          </cell>
        </row>
        <row r="134">
          <cell r="A134">
            <v>107</v>
          </cell>
          <cell r="K134">
            <v>44921.199676708769</v>
          </cell>
        </row>
        <row r="135">
          <cell r="A135">
            <v>108</v>
          </cell>
          <cell r="K135">
            <v>45669.886337987242</v>
          </cell>
        </row>
        <row r="136">
          <cell r="A136">
            <v>109</v>
          </cell>
          <cell r="K136">
            <v>46431.051110287037</v>
          </cell>
        </row>
        <row r="137">
          <cell r="A137">
            <v>110</v>
          </cell>
          <cell r="K137">
            <v>47204.901962125143</v>
          </cell>
        </row>
        <row r="138">
          <cell r="A138">
            <v>111</v>
          </cell>
          <cell r="K138">
            <v>47991.650328160562</v>
          </cell>
        </row>
        <row r="139">
          <cell r="A139">
            <v>112</v>
          </cell>
          <cell r="K139">
            <v>48791.511166963232</v>
          </cell>
        </row>
        <row r="140">
          <cell r="A140">
            <v>113</v>
          </cell>
          <cell r="K140">
            <v>49604.703019745946</v>
          </cell>
        </row>
        <row r="141">
          <cell r="A141">
            <v>114</v>
          </cell>
          <cell r="K141">
            <v>50431.44807007505</v>
          </cell>
        </row>
        <row r="142">
          <cell r="A142">
            <v>115</v>
          </cell>
          <cell r="K142">
            <v>51271.972204576297</v>
          </cell>
        </row>
        <row r="143">
          <cell r="A143">
            <v>116</v>
          </cell>
          <cell r="K143">
            <v>52126.505074652567</v>
          </cell>
        </row>
        <row r="144">
          <cell r="A144">
            <v>117</v>
          </cell>
          <cell r="K144">
            <v>52995.280159230104</v>
          </cell>
        </row>
        <row r="145">
          <cell r="A145">
            <v>118</v>
          </cell>
          <cell r="K145">
            <v>53878.534828550597</v>
          </cell>
        </row>
        <row r="146">
          <cell r="A146">
            <v>119</v>
          </cell>
          <cell r="K146">
            <v>54776.510409026443</v>
          </cell>
        </row>
        <row r="147">
          <cell r="A147">
            <v>120</v>
          </cell>
          <cell r="K147">
            <v>55689.45224917688</v>
          </cell>
        </row>
        <row r="148">
          <cell r="A148">
            <v>121</v>
          </cell>
          <cell r="K148">
            <v>56617.609786663161</v>
          </cell>
        </row>
        <row r="149">
          <cell r="A149">
            <v>122</v>
          </cell>
          <cell r="K149">
            <v>57561.236616440874</v>
          </cell>
        </row>
        <row r="150">
          <cell r="A150">
            <v>123</v>
          </cell>
          <cell r="K150">
            <v>58520.590560048222</v>
          </cell>
        </row>
        <row r="151">
          <cell r="A151">
            <v>124</v>
          </cell>
          <cell r="K151">
            <v>59495.933736049024</v>
          </cell>
        </row>
        <row r="152">
          <cell r="A152">
            <v>125</v>
          </cell>
          <cell r="K152">
            <v>60487.532631649832</v>
          </cell>
        </row>
        <row r="153">
          <cell r="A153">
            <v>126</v>
          </cell>
          <cell r="K153">
            <v>61495.65817551066</v>
          </cell>
        </row>
        <row r="154">
          <cell r="A154">
            <v>127</v>
          </cell>
          <cell r="K154">
            <v>62520.585811769161</v>
          </cell>
        </row>
        <row r="155">
          <cell r="A155">
            <v>128</v>
          </cell>
          <cell r="K155">
            <v>63562.595575298648</v>
          </cell>
        </row>
        <row r="156">
          <cell r="A156">
            <v>129</v>
          </cell>
          <cell r="K156">
            <v>64621.972168220294</v>
          </cell>
        </row>
        <row r="157">
          <cell r="A157">
            <v>130</v>
          </cell>
          <cell r="K157">
            <v>65699.005037690629</v>
          </cell>
        </row>
        <row r="158">
          <cell r="A158">
            <v>131</v>
          </cell>
          <cell r="K158">
            <v>66793.988454985476</v>
          </cell>
        </row>
        <row r="159">
          <cell r="A159">
            <v>132</v>
          </cell>
          <cell r="K159">
            <v>67907.221595901894</v>
          </cell>
        </row>
        <row r="160">
          <cell r="A160">
            <v>133</v>
          </cell>
          <cell r="K160">
            <v>69039.00862250026</v>
          </cell>
        </row>
        <row r="161">
          <cell r="A161">
            <v>134</v>
          </cell>
          <cell r="K161">
            <v>70189.658766208595</v>
          </cell>
        </row>
        <row r="162">
          <cell r="A162">
            <v>135</v>
          </cell>
          <cell r="K162">
            <v>71359.486412312064</v>
          </cell>
        </row>
        <row r="163">
          <cell r="A163">
            <v>136</v>
          </cell>
          <cell r="K163">
            <v>72548.811185850602</v>
          </cell>
        </row>
        <row r="164">
          <cell r="A164">
            <v>137</v>
          </cell>
          <cell r="K164">
            <v>73757.958038948113</v>
          </cell>
        </row>
        <row r="165">
          <cell r="A165">
            <v>138</v>
          </cell>
          <cell r="K165">
            <v>74987.257339597243</v>
          </cell>
        </row>
        <row r="166">
          <cell r="A166">
            <v>139</v>
          </cell>
          <cell r="K166">
            <v>76237.044961923864</v>
          </cell>
        </row>
        <row r="167">
          <cell r="A167">
            <v>140</v>
          </cell>
          <cell r="K167">
            <v>77507.662377955916</v>
          </cell>
        </row>
        <row r="168">
          <cell r="A168">
            <v>141</v>
          </cell>
          <cell r="K168">
            <v>78799.456750921861</v>
          </cell>
        </row>
        <row r="169">
          <cell r="A169">
            <v>142</v>
          </cell>
          <cell r="K169">
            <v>80112.781030103884</v>
          </cell>
        </row>
        <row r="170">
          <cell r="A170">
            <v>143</v>
          </cell>
          <cell r="K170">
            <v>81447.994047272266</v>
          </cell>
        </row>
        <row r="171">
          <cell r="A171">
            <v>144</v>
          </cell>
          <cell r="K171">
            <v>82805.460614726791</v>
          </cell>
        </row>
        <row r="172">
          <cell r="A172">
            <v>145</v>
          </cell>
          <cell r="K172">
            <v>84185.551624972242</v>
          </cell>
        </row>
        <row r="173">
          <cell r="A173">
            <v>146</v>
          </cell>
          <cell r="K173">
            <v>85588.644152055116</v>
          </cell>
        </row>
        <row r="174">
          <cell r="A174">
            <v>147</v>
          </cell>
          <cell r="K174">
            <v>87015.121554589365</v>
          </cell>
        </row>
        <row r="175">
          <cell r="A175">
            <v>148</v>
          </cell>
          <cell r="K175">
            <v>88465.373580499188</v>
          </cell>
        </row>
        <row r="176">
          <cell r="A176">
            <v>149</v>
          </cell>
          <cell r="K176">
            <v>89939.796473507507</v>
          </cell>
        </row>
        <row r="177">
          <cell r="A177">
            <v>150</v>
          </cell>
          <cell r="K177">
            <v>91438.793081399286</v>
          </cell>
        </row>
        <row r="178">
          <cell r="A178">
            <v>151</v>
          </cell>
          <cell r="K178">
            <v>92962.772966089266</v>
          </cell>
        </row>
        <row r="179">
          <cell r="A179">
            <v>152</v>
          </cell>
          <cell r="K179">
            <v>94512.152515524082</v>
          </cell>
        </row>
        <row r="180">
          <cell r="A180">
            <v>153</v>
          </cell>
          <cell r="K180">
            <v>96087.355057449488</v>
          </cell>
        </row>
        <row r="181">
          <cell r="A181">
            <v>154</v>
          </cell>
          <cell r="K181">
            <v>97688.810975073648</v>
          </cell>
        </row>
        <row r="182">
          <cell r="A182">
            <v>155</v>
          </cell>
          <cell r="K182">
            <v>99316.957824658195</v>
          </cell>
        </row>
        <row r="183">
          <cell r="A183">
            <v>156</v>
          </cell>
          <cell r="K183">
            <v>100972.24045506916</v>
          </cell>
        </row>
        <row r="184">
          <cell r="A184">
            <v>157</v>
          </cell>
          <cell r="K184">
            <v>102655.11112932031</v>
          </cell>
        </row>
        <row r="185">
          <cell r="A185">
            <v>158</v>
          </cell>
          <cell r="K185">
            <v>104366.02964814231</v>
          </cell>
        </row>
        <row r="186">
          <cell r="A186">
            <v>159</v>
          </cell>
          <cell r="K186">
            <v>106105.46347561134</v>
          </cell>
        </row>
        <row r="187">
          <cell r="A187">
            <v>160</v>
          </cell>
          <cell r="K187">
            <v>107873.88786687152</v>
          </cell>
        </row>
        <row r="188">
          <cell r="A188">
            <v>161</v>
          </cell>
          <cell r="K188">
            <v>109671.78599798604</v>
          </cell>
        </row>
        <row r="189">
          <cell r="A189">
            <v>162</v>
          </cell>
          <cell r="K189">
            <v>111499.64909795245</v>
          </cell>
        </row>
        <row r="190">
          <cell r="A190">
            <v>163</v>
          </cell>
          <cell r="K190">
            <v>113357.97658291832</v>
          </cell>
        </row>
        <row r="191">
          <cell r="A191">
            <v>164</v>
          </cell>
          <cell r="K191">
            <v>115247.27619263361</v>
          </cell>
        </row>
        <row r="192">
          <cell r="A192">
            <v>165</v>
          </cell>
          <cell r="K192">
            <v>117168.0641291775</v>
          </cell>
        </row>
        <row r="193">
          <cell r="A193">
            <v>166</v>
          </cell>
          <cell r="K193">
            <v>119120.86519799712</v>
          </cell>
        </row>
        <row r="194">
          <cell r="A194">
            <v>167</v>
          </cell>
          <cell r="K194">
            <v>121106.21295129706</v>
          </cell>
        </row>
        <row r="195">
          <cell r="A195">
            <v>168</v>
          </cell>
          <cell r="K195">
            <v>123124.64983381868</v>
          </cell>
        </row>
        <row r="196">
          <cell r="A196">
            <v>169</v>
          </cell>
          <cell r="K196">
            <v>125176.72733104898</v>
          </cell>
        </row>
        <row r="197">
          <cell r="A197">
            <v>170</v>
          </cell>
          <cell r="K197">
            <v>127263.0061198998</v>
          </cell>
        </row>
        <row r="198">
          <cell r="A198">
            <v>171</v>
          </cell>
          <cell r="K198">
            <v>129384.05622189812</v>
          </cell>
        </row>
        <row r="199">
          <cell r="A199">
            <v>172</v>
          </cell>
          <cell r="K199">
            <v>131540.45715892976</v>
          </cell>
        </row>
        <row r="200">
          <cell r="A200">
            <v>173</v>
          </cell>
          <cell r="K200">
            <v>133732.79811157857</v>
          </cell>
        </row>
        <row r="201">
          <cell r="A201">
            <v>174</v>
          </cell>
          <cell r="K201">
            <v>135961.67808010487</v>
          </cell>
        </row>
        <row r="202">
          <cell r="A202">
            <v>175</v>
          </cell>
          <cell r="K202">
            <v>138227.7060481066</v>
          </cell>
        </row>
        <row r="203">
          <cell r="A203">
            <v>176</v>
          </cell>
          <cell r="K203">
            <v>140531.50114890837</v>
          </cell>
        </row>
        <row r="204">
          <cell r="A204">
            <v>177</v>
          </cell>
          <cell r="K204">
            <v>142873.69283472351</v>
          </cell>
        </row>
        <row r="205">
          <cell r="A205">
            <v>178</v>
          </cell>
          <cell r="K205">
            <v>145254.92104863556</v>
          </cell>
        </row>
        <row r="206">
          <cell r="A206">
            <v>179</v>
          </cell>
          <cell r="K206">
            <v>147675.83639944615</v>
          </cell>
        </row>
        <row r="207">
          <cell r="A207">
            <v>180</v>
          </cell>
          <cell r="K207">
            <v>150137.1003394369</v>
          </cell>
        </row>
        <row r="208">
          <cell r="A208">
            <v>181</v>
          </cell>
          <cell r="K208">
            <v>152639.38534509417</v>
          </cell>
        </row>
        <row r="209">
          <cell r="A209">
            <v>182</v>
          </cell>
          <cell r="K209">
            <v>155183.3751008457</v>
          </cell>
        </row>
        <row r="210">
          <cell r="A210">
            <v>183</v>
          </cell>
          <cell r="K210">
            <v>157769.76468585979</v>
          </cell>
        </row>
        <row r="211">
          <cell r="A211">
            <v>184</v>
          </cell>
          <cell r="K211">
            <v>160399.26076395746</v>
          </cell>
        </row>
        <row r="212">
          <cell r="A212">
            <v>185</v>
          </cell>
          <cell r="K212">
            <v>163072.58177669006</v>
          </cell>
        </row>
        <row r="213">
          <cell r="A213">
            <v>186</v>
          </cell>
          <cell r="K213">
            <v>165790.45813963492</v>
          </cell>
        </row>
        <row r="214">
          <cell r="A214">
            <v>187</v>
          </cell>
          <cell r="K214">
            <v>168553.63244196214</v>
          </cell>
        </row>
        <row r="215">
          <cell r="A215">
            <v>188</v>
          </cell>
          <cell r="K215">
            <v>171362.85964932817</v>
          </cell>
        </row>
        <row r="216">
          <cell r="A216">
            <v>189</v>
          </cell>
          <cell r="K216">
            <v>174218.9073101503</v>
          </cell>
        </row>
        <row r="217">
          <cell r="A217">
            <v>190</v>
          </cell>
          <cell r="K217">
            <v>177122.55576531947</v>
          </cell>
        </row>
        <row r="218">
          <cell r="A218">
            <v>191</v>
          </cell>
          <cell r="K218">
            <v>180074.59836140811</v>
          </cell>
        </row>
        <row r="219">
          <cell r="A219">
            <v>192</v>
          </cell>
          <cell r="K219">
            <v>183075.84166743155</v>
          </cell>
        </row>
        <row r="220">
          <cell r="A220">
            <v>193</v>
          </cell>
          <cell r="K220">
            <v>186127.1056952221</v>
          </cell>
        </row>
        <row r="221">
          <cell r="A221">
            <v>194</v>
          </cell>
          <cell r="K221">
            <v>189229.22412347575</v>
          </cell>
        </row>
        <row r="222">
          <cell r="A222">
            <v>195</v>
          </cell>
          <cell r="K222">
            <v>192383.04452553371</v>
          </cell>
        </row>
        <row r="223">
          <cell r="A223">
            <v>196</v>
          </cell>
          <cell r="K223">
            <v>195589.42860095925</v>
          </cell>
        </row>
        <row r="224">
          <cell r="A224">
            <v>197</v>
          </cell>
          <cell r="K224">
            <v>198849.25241097523</v>
          </cell>
        </row>
        <row r="225">
          <cell r="A225">
            <v>198</v>
          </cell>
          <cell r="K225">
            <v>202163.4066178248</v>
          </cell>
        </row>
        <row r="226">
          <cell r="A226">
            <v>199</v>
          </cell>
          <cell r="K226">
            <v>205532.79672812187</v>
          </cell>
        </row>
        <row r="227">
          <cell r="A227">
            <v>200</v>
          </cell>
          <cell r="K227">
            <v>208958.34334025724</v>
          </cell>
        </row>
        <row r="228">
          <cell r="A228">
            <v>201</v>
          </cell>
          <cell r="K228">
            <v>212440.98239592821</v>
          </cell>
        </row>
        <row r="229">
          <cell r="A229">
            <v>202</v>
          </cell>
          <cell r="K229">
            <v>215981.66543586031</v>
          </cell>
        </row>
        <row r="230">
          <cell r="A230">
            <v>203</v>
          </cell>
          <cell r="K230">
            <v>219581.35985979129</v>
          </cell>
        </row>
        <row r="231">
          <cell r="A231">
            <v>204</v>
          </cell>
          <cell r="K231">
            <v>223241.0491907878</v>
          </cell>
        </row>
        <row r="232">
          <cell r="A232">
            <v>205</v>
          </cell>
          <cell r="K232">
            <v>226961.73334396756</v>
          </cell>
        </row>
        <row r="233">
          <cell r="A233">
            <v>206</v>
          </cell>
          <cell r="K233">
            <v>230744.42889970035</v>
          </cell>
        </row>
        <row r="234">
          <cell r="A234">
            <v>207</v>
          </cell>
          <cell r="K234">
            <v>234590.16938136201</v>
          </cell>
        </row>
        <row r="235">
          <cell r="A235">
            <v>208</v>
          </cell>
          <cell r="K235">
            <v>238500.00553771801</v>
          </cell>
        </row>
        <row r="236">
          <cell r="A236">
            <v>209</v>
          </cell>
          <cell r="K236">
            <v>242475.0056300133</v>
          </cell>
        </row>
        <row r="237">
          <cell r="A237">
            <v>210</v>
          </cell>
          <cell r="K237">
            <v>246516.25572384684</v>
          </cell>
        </row>
        <row r="238">
          <cell r="A238">
            <v>211</v>
          </cell>
          <cell r="K238">
            <v>250624.85998591091</v>
          </cell>
        </row>
        <row r="239">
          <cell r="A239">
            <v>212</v>
          </cell>
          <cell r="K239">
            <v>254801.94098567608</v>
          </cell>
        </row>
        <row r="240">
          <cell r="A240">
            <v>213</v>
          </cell>
          <cell r="K240">
            <v>259048.64000210399</v>
          </cell>
        </row>
        <row r="241">
          <cell r="A241">
            <v>214</v>
          </cell>
          <cell r="K241">
            <v>263366.11733547237</v>
          </cell>
        </row>
        <row r="242">
          <cell r="A242">
            <v>215</v>
          </cell>
          <cell r="K242">
            <v>267755.55262439692</v>
          </cell>
        </row>
        <row r="243">
          <cell r="A243">
            <v>216</v>
          </cell>
          <cell r="K243">
            <v>272218.14516813686</v>
          </cell>
        </row>
        <row r="244">
          <cell r="A244">
            <v>217</v>
          </cell>
          <cell r="K244">
            <v>276755.11425427248</v>
          </cell>
        </row>
        <row r="245">
          <cell r="A245">
            <v>218</v>
          </cell>
          <cell r="K245">
            <v>281367.6994918437</v>
          </cell>
        </row>
        <row r="246">
          <cell r="A246">
            <v>219</v>
          </cell>
          <cell r="K246">
            <v>286057.16115004104</v>
          </cell>
        </row>
        <row r="247">
          <cell r="A247">
            <v>220</v>
          </cell>
          <cell r="K247">
            <v>290824.78050254169</v>
          </cell>
        </row>
        <row r="248">
          <cell r="A248">
            <v>221</v>
          </cell>
          <cell r="K248">
            <v>295671.86017758405</v>
          </cell>
        </row>
        <row r="249">
          <cell r="A249">
            <v>222</v>
          </cell>
          <cell r="K249">
            <v>300599.72451387712</v>
          </cell>
        </row>
        <row r="250">
          <cell r="A250">
            <v>223</v>
          </cell>
          <cell r="K250">
            <v>305609.7199224417</v>
          </cell>
        </row>
        <row r="251">
          <cell r="A251">
            <v>224</v>
          </cell>
          <cell r="K251">
            <v>310703.21525448235</v>
          </cell>
        </row>
        <row r="252">
          <cell r="A252">
            <v>225</v>
          </cell>
          <cell r="K252">
            <v>315881.60217539041</v>
          </cell>
        </row>
        <row r="253">
          <cell r="A253">
            <v>226</v>
          </cell>
          <cell r="K253">
            <v>321146.29554498021</v>
          </cell>
        </row>
        <row r="254">
          <cell r="A254">
            <v>227</v>
          </cell>
          <cell r="K254">
            <v>326498.73380406317</v>
          </cell>
        </row>
        <row r="255">
          <cell r="A255">
            <v>228</v>
          </cell>
          <cell r="K255">
            <v>331940.37936746422</v>
          </cell>
        </row>
        <row r="256">
          <cell r="A256">
            <v>229</v>
          </cell>
          <cell r="K256">
            <v>337472.71902358858</v>
          </cell>
        </row>
        <row r="257">
          <cell r="A257">
            <v>230</v>
          </cell>
          <cell r="K257">
            <v>343097.26434064837</v>
          </cell>
        </row>
        <row r="258">
          <cell r="A258">
            <v>231</v>
          </cell>
          <cell r="K258">
            <v>348815.55207965919</v>
          </cell>
        </row>
        <row r="259">
          <cell r="A259">
            <v>232</v>
          </cell>
          <cell r="K259">
            <v>354629.14461432013</v>
          </cell>
        </row>
        <row r="260">
          <cell r="A260">
            <v>233</v>
          </cell>
          <cell r="K260">
            <v>360539.63035789214</v>
          </cell>
        </row>
        <row r="261">
          <cell r="A261">
            <v>234</v>
          </cell>
          <cell r="K261">
            <v>366548.62419719034</v>
          </cell>
        </row>
        <row r="262">
          <cell r="A262">
            <v>235</v>
          </cell>
          <cell r="K262">
            <v>372657.76793381013</v>
          </cell>
        </row>
        <row r="263">
          <cell r="A263">
            <v>236</v>
          </cell>
          <cell r="K263">
            <v>378868.7307327069</v>
          </cell>
        </row>
        <row r="264">
          <cell r="A264">
            <v>237</v>
          </cell>
          <cell r="K264">
            <v>385183.20957825199</v>
          </cell>
        </row>
        <row r="265">
          <cell r="A265">
            <v>238</v>
          </cell>
          <cell r="K265">
            <v>391602.9297378895</v>
          </cell>
        </row>
        <row r="266">
          <cell r="A266">
            <v>239</v>
          </cell>
          <cell r="K266">
            <v>398129.64523352095</v>
          </cell>
        </row>
        <row r="267">
          <cell r="A267">
            <v>240</v>
          </cell>
          <cell r="K267">
            <v>404765.1393207463</v>
          </cell>
        </row>
        <row r="268">
          <cell r="A268">
            <v>241</v>
          </cell>
          <cell r="K268">
            <v>411511.22497609205</v>
          </cell>
        </row>
        <row r="269">
          <cell r="A269">
            <v>242</v>
          </cell>
          <cell r="K269">
            <v>418369.7453923602</v>
          </cell>
        </row>
        <row r="270">
          <cell r="A270">
            <v>243</v>
          </cell>
          <cell r="K270">
            <v>425342.57448223286</v>
          </cell>
        </row>
        <row r="271">
          <cell r="A271">
            <v>244</v>
          </cell>
          <cell r="K271">
            <v>432431.61739027005</v>
          </cell>
        </row>
        <row r="272">
          <cell r="A272">
            <v>245</v>
          </cell>
          <cell r="K272">
            <v>439638.81101344124</v>
          </cell>
        </row>
        <row r="273">
          <cell r="A273">
            <v>246</v>
          </cell>
          <cell r="K273">
            <v>446966.12453033187</v>
          </cell>
        </row>
        <row r="274">
          <cell r="A274">
            <v>247</v>
          </cell>
          <cell r="K274">
            <v>454415.55993917066</v>
          </cell>
        </row>
        <row r="275">
          <cell r="A275">
            <v>248</v>
          </cell>
          <cell r="K275">
            <v>461989.15260482352</v>
          </cell>
        </row>
        <row r="276">
          <cell r="A276">
            <v>249</v>
          </cell>
          <cell r="K276">
            <v>469688.9718149039</v>
          </cell>
        </row>
        <row r="277">
          <cell r="A277">
            <v>250</v>
          </cell>
          <cell r="K277">
            <v>477517.12134515221</v>
          </cell>
        </row>
        <row r="278">
          <cell r="A278">
            <v>251</v>
          </cell>
          <cell r="K278">
            <v>485475.74003423809</v>
          </cell>
        </row>
        <row r="279">
          <cell r="A279">
            <v>252</v>
          </cell>
          <cell r="K279">
            <v>493567.00236814201</v>
          </cell>
        </row>
        <row r="280">
          <cell r="A280">
            <v>253</v>
          </cell>
          <cell r="K280">
            <v>501793.11907427764</v>
          </cell>
        </row>
        <row r="281">
          <cell r="A281">
            <v>254</v>
          </cell>
          <cell r="K281">
            <v>510156.33772551559</v>
          </cell>
        </row>
        <row r="282">
          <cell r="A282">
            <v>255</v>
          </cell>
          <cell r="K282">
            <v>518658.94335427415</v>
          </cell>
        </row>
        <row r="283">
          <cell r="A283">
            <v>256</v>
          </cell>
          <cell r="K283">
            <v>527303.25907684537</v>
          </cell>
        </row>
        <row r="284">
          <cell r="A284">
            <v>257</v>
          </cell>
          <cell r="K284">
            <v>536091.6467281261</v>
          </cell>
        </row>
        <row r="285">
          <cell r="A285">
            <v>258</v>
          </cell>
          <cell r="K285">
            <v>545026.50750692817</v>
          </cell>
        </row>
        <row r="286">
          <cell r="A286">
            <v>259</v>
          </cell>
          <cell r="K286">
            <v>554110.28263204359</v>
          </cell>
        </row>
        <row r="287">
          <cell r="A287">
            <v>260</v>
          </cell>
          <cell r="K287">
            <v>563345.45400924433</v>
          </cell>
        </row>
        <row r="288">
          <cell r="A288">
            <v>261</v>
          </cell>
          <cell r="K288">
            <v>572734.54490939842</v>
          </cell>
        </row>
        <row r="289">
          <cell r="A289">
            <v>262</v>
          </cell>
          <cell r="K289">
            <v>582280.12065788836</v>
          </cell>
        </row>
        <row r="290">
          <cell r="A290">
            <v>263</v>
          </cell>
          <cell r="K290">
            <v>591984.78933551977</v>
          </cell>
        </row>
        <row r="291">
          <cell r="A291">
            <v>264</v>
          </cell>
          <cell r="K291">
            <v>601851.2024911117</v>
          </cell>
        </row>
        <row r="292">
          <cell r="A292">
            <v>265</v>
          </cell>
          <cell r="K292">
            <v>611882.05586596357</v>
          </cell>
        </row>
        <row r="293">
          <cell r="A293">
            <v>266</v>
          </cell>
          <cell r="K293">
            <v>622080.0901303963</v>
          </cell>
        </row>
        <row r="294">
          <cell r="A294">
            <v>267</v>
          </cell>
          <cell r="K294">
            <v>632448.09163256944</v>
          </cell>
        </row>
        <row r="295">
          <cell r="A295">
            <v>268</v>
          </cell>
          <cell r="K295">
            <v>642988.89315977902</v>
          </cell>
        </row>
        <row r="296">
          <cell r="A296">
            <v>269</v>
          </cell>
          <cell r="K296">
            <v>653705.37471244205</v>
          </cell>
        </row>
        <row r="297">
          <cell r="A297">
            <v>270</v>
          </cell>
          <cell r="K297">
            <v>664600.46429098269</v>
          </cell>
        </row>
        <row r="298">
          <cell r="A298">
            <v>271</v>
          </cell>
          <cell r="K298">
            <v>675677.13869583234</v>
          </cell>
        </row>
        <row r="299">
          <cell r="A299">
            <v>272</v>
          </cell>
          <cell r="K299">
            <v>686938.42434076278</v>
          </cell>
        </row>
        <row r="300">
          <cell r="A300">
            <v>273</v>
          </cell>
          <cell r="K300">
            <v>698387.39807977551</v>
          </cell>
        </row>
        <row r="301">
          <cell r="A301">
            <v>274</v>
          </cell>
          <cell r="K301">
            <v>710027.18804777169</v>
          </cell>
        </row>
        <row r="302">
          <cell r="A302">
            <v>275</v>
          </cell>
          <cell r="K302">
            <v>721860.97451523459</v>
          </cell>
        </row>
        <row r="303">
          <cell r="A303">
            <v>276</v>
          </cell>
          <cell r="K303">
            <v>733891.99075715512</v>
          </cell>
        </row>
        <row r="304">
          <cell r="A304">
            <v>277</v>
          </cell>
          <cell r="K304">
            <v>746123.52393644094</v>
          </cell>
        </row>
        <row r="305">
          <cell r="A305">
            <v>278</v>
          </cell>
          <cell r="K305">
            <v>758558.91600204818</v>
          </cell>
        </row>
        <row r="306">
          <cell r="A306">
            <v>279</v>
          </cell>
          <cell r="K306">
            <v>771201.56460208225</v>
          </cell>
        </row>
        <row r="307">
          <cell r="A307">
            <v>280</v>
          </cell>
          <cell r="K307">
            <v>784054.92401211686</v>
          </cell>
        </row>
        <row r="308">
          <cell r="A308">
            <v>281</v>
          </cell>
          <cell r="K308">
            <v>797122.50607898552</v>
          </cell>
        </row>
        <row r="309">
          <cell r="A309">
            <v>282</v>
          </cell>
          <cell r="K309">
            <v>810407.88118030189</v>
          </cell>
        </row>
        <row r="310">
          <cell r="A310">
            <v>283</v>
          </cell>
          <cell r="K310">
            <v>823914.67919997347</v>
          </cell>
        </row>
        <row r="311">
          <cell r="A311">
            <v>284</v>
          </cell>
          <cell r="K311">
            <v>837646.59051997308</v>
          </cell>
        </row>
        <row r="312">
          <cell r="A312">
            <v>285</v>
          </cell>
          <cell r="K312">
            <v>851607.36702863919</v>
          </cell>
        </row>
        <row r="313">
          <cell r="A313">
            <v>286</v>
          </cell>
          <cell r="K313">
            <v>865800.82314578316</v>
          </cell>
        </row>
        <row r="314">
          <cell r="A314">
            <v>287</v>
          </cell>
          <cell r="K314">
            <v>880230.83686487959</v>
          </cell>
        </row>
        <row r="315">
          <cell r="A315">
            <v>288</v>
          </cell>
          <cell r="K315">
            <v>894901.35081262747</v>
          </cell>
        </row>
        <row r="316">
          <cell r="A316">
            <v>289</v>
          </cell>
          <cell r="K316">
            <v>909816.37332617119</v>
          </cell>
        </row>
        <row r="317">
          <cell r="A317">
            <v>290</v>
          </cell>
          <cell r="K317">
            <v>924979.97954827396</v>
          </cell>
        </row>
        <row r="318">
          <cell r="A318">
            <v>291</v>
          </cell>
          <cell r="K318">
            <v>940396.31254074513</v>
          </cell>
        </row>
        <row r="319">
          <cell r="A319">
            <v>292</v>
          </cell>
          <cell r="K319">
            <v>956069.58441642416</v>
          </cell>
        </row>
        <row r="320">
          <cell r="A320">
            <v>293</v>
          </cell>
          <cell r="K320">
            <v>972004.07749003114</v>
          </cell>
        </row>
        <row r="321">
          <cell r="A321">
            <v>294</v>
          </cell>
          <cell r="K321">
            <v>988204.14544819831</v>
          </cell>
        </row>
        <row r="322">
          <cell r="A322">
            <v>295</v>
          </cell>
          <cell r="K322">
            <v>1004674.2145390015</v>
          </cell>
        </row>
        <row r="323">
          <cell r="A323">
            <v>296</v>
          </cell>
          <cell r="K323">
            <v>1021418.7847813182</v>
          </cell>
        </row>
        <row r="324">
          <cell r="A324">
            <v>297</v>
          </cell>
          <cell r="K324">
            <v>1038442.43119434</v>
          </cell>
        </row>
        <row r="325">
          <cell r="A325">
            <v>298</v>
          </cell>
          <cell r="K325">
            <v>1055749.8050475789</v>
          </cell>
        </row>
        <row r="326">
          <cell r="A326">
            <v>299</v>
          </cell>
          <cell r="K326">
            <v>1073345.6351317051</v>
          </cell>
        </row>
        <row r="327">
          <cell r="A327">
            <v>300</v>
          </cell>
          <cell r="K327">
            <v>1091234.7290505669</v>
          </cell>
        </row>
        <row r="328">
          <cell r="A328">
            <v>301</v>
          </cell>
          <cell r="K328">
            <v>1109421.9745347428</v>
          </cell>
        </row>
        <row r="329">
          <cell r="A329">
            <v>302</v>
          </cell>
          <cell r="K329">
            <v>1127912.3407769885</v>
          </cell>
        </row>
        <row r="330">
          <cell r="A330">
            <v>303</v>
          </cell>
          <cell r="K330">
            <v>1146710.8797899382</v>
          </cell>
        </row>
        <row r="331">
          <cell r="A331">
            <v>304</v>
          </cell>
          <cell r="K331">
            <v>1165822.7277864371</v>
          </cell>
        </row>
        <row r="332">
          <cell r="A332">
            <v>305</v>
          </cell>
          <cell r="K332">
            <v>1185253.1065828777</v>
          </cell>
        </row>
        <row r="333">
          <cell r="A333">
            <v>306</v>
          </cell>
          <cell r="K333">
            <v>1205007.3250259256</v>
          </cell>
        </row>
        <row r="334">
          <cell r="A334">
            <v>307</v>
          </cell>
          <cell r="K334">
            <v>1225090.7804430241</v>
          </cell>
        </row>
        <row r="335">
          <cell r="A335">
            <v>308</v>
          </cell>
          <cell r="K335">
            <v>1245508.9601170744</v>
          </cell>
        </row>
        <row r="336">
          <cell r="A336">
            <v>309</v>
          </cell>
          <cell r="K336">
            <v>1266267.4427856922</v>
          </cell>
        </row>
        <row r="337">
          <cell r="A337">
            <v>310</v>
          </cell>
          <cell r="K337">
            <v>1287371.9001654536</v>
          </cell>
        </row>
        <row r="338">
          <cell r="A338">
            <v>311</v>
          </cell>
          <cell r="K338">
            <v>1308828.0985015444</v>
          </cell>
        </row>
        <row r="339">
          <cell r="A339">
            <v>312</v>
          </cell>
          <cell r="K339">
            <v>1330641.9001432366</v>
          </cell>
        </row>
        <row r="340">
          <cell r="A340">
            <v>313</v>
          </cell>
          <cell r="K340">
            <v>1352819.2651456241</v>
          </cell>
        </row>
        <row r="341">
          <cell r="A341">
            <v>314</v>
          </cell>
          <cell r="K341">
            <v>1375366.2528980509</v>
          </cell>
        </row>
        <row r="342">
          <cell r="A342">
            <v>315</v>
          </cell>
          <cell r="K342">
            <v>1398289.0237796851</v>
          </cell>
        </row>
        <row r="343">
          <cell r="A343">
            <v>316</v>
          </cell>
          <cell r="K343">
            <v>1421593.8408426798</v>
          </cell>
        </row>
        <row r="344">
          <cell r="A344">
            <v>317</v>
          </cell>
          <cell r="K344">
            <v>1445287.0715233912</v>
          </cell>
        </row>
        <row r="345">
          <cell r="A345">
            <v>318</v>
          </cell>
          <cell r="K345">
            <v>1469375.189382114</v>
          </cell>
        </row>
        <row r="346">
          <cell r="A346">
            <v>319</v>
          </cell>
          <cell r="K346">
            <v>1493864.7758718161</v>
          </cell>
        </row>
        <row r="347">
          <cell r="A347">
            <v>320</v>
          </cell>
          <cell r="K347">
            <v>1518762.5221363462</v>
          </cell>
        </row>
        <row r="348">
          <cell r="A348">
            <v>321</v>
          </cell>
          <cell r="K348">
            <v>1544075.2308386185</v>
          </cell>
        </row>
        <row r="349">
          <cell r="A349">
            <v>322</v>
          </cell>
          <cell r="K349">
            <v>1569809.8180192618</v>
          </cell>
        </row>
        <row r="350">
          <cell r="A350">
            <v>323</v>
          </cell>
          <cell r="K350">
            <v>1595973.3149862497</v>
          </cell>
        </row>
        <row r="351">
          <cell r="A351">
            <v>324</v>
          </cell>
          <cell r="K351">
            <v>1622572.8702360203</v>
          </cell>
        </row>
        <row r="352">
          <cell r="A352">
            <v>325</v>
          </cell>
          <cell r="K352">
            <v>1649615.7514066205</v>
          </cell>
        </row>
        <row r="353">
          <cell r="A353">
            <v>326</v>
          </cell>
          <cell r="K353">
            <v>1677109.3472633974</v>
          </cell>
        </row>
        <row r="354">
          <cell r="A354">
            <v>327</v>
          </cell>
          <cell r="K354">
            <v>1705061.1697177873</v>
          </cell>
        </row>
        <row r="355">
          <cell r="A355">
            <v>328</v>
          </cell>
          <cell r="K355">
            <v>1733478.8558797503</v>
          </cell>
        </row>
        <row r="356">
          <cell r="A356">
            <v>329</v>
          </cell>
          <cell r="K356">
            <v>1762370.1701444127</v>
          </cell>
        </row>
        <row r="357">
          <cell r="A357">
            <v>330</v>
          </cell>
          <cell r="K357">
            <v>1791743.006313486</v>
          </cell>
        </row>
        <row r="358">
          <cell r="A358">
            <v>331</v>
          </cell>
          <cell r="K358">
            <v>1821605.3897520441</v>
          </cell>
        </row>
        <row r="359">
          <cell r="A359">
            <v>332</v>
          </cell>
          <cell r="K359">
            <v>1851965.4795812448</v>
          </cell>
        </row>
        <row r="360">
          <cell r="A360">
            <v>333</v>
          </cell>
          <cell r="K360">
            <v>1882831.5709075988</v>
          </cell>
        </row>
        <row r="361">
          <cell r="A361">
            <v>334</v>
          </cell>
          <cell r="K361">
            <v>1914212.0970893919</v>
          </cell>
        </row>
        <row r="362">
          <cell r="A362">
            <v>335</v>
          </cell>
          <cell r="K362">
            <v>1946115.6320408818</v>
          </cell>
        </row>
        <row r="363">
          <cell r="A363">
            <v>336</v>
          </cell>
          <cell r="K363">
            <v>1978550.8925748963</v>
          </cell>
        </row>
        <row r="364">
          <cell r="A364">
            <v>337</v>
          </cell>
          <cell r="K364">
            <v>2011526.7407844779</v>
          </cell>
        </row>
        <row r="365">
          <cell r="A365">
            <v>338</v>
          </cell>
          <cell r="K365">
            <v>2045052.1864642191</v>
          </cell>
        </row>
        <row r="366">
          <cell r="A366">
            <v>339</v>
          </cell>
          <cell r="K366">
            <v>2079136.3895719559</v>
          </cell>
        </row>
        <row r="367">
          <cell r="A367">
            <v>340</v>
          </cell>
          <cell r="K367">
            <v>2113788.6627314882</v>
          </cell>
        </row>
        <row r="368">
          <cell r="A368">
            <v>341</v>
          </cell>
          <cell r="K368">
            <v>2149018.4737770129</v>
          </cell>
        </row>
        <row r="369">
          <cell r="A369">
            <v>342</v>
          </cell>
          <cell r="K369">
            <v>2184835.4483399629</v>
          </cell>
        </row>
        <row r="370">
          <cell r="A370">
            <v>343</v>
          </cell>
          <cell r="K370">
            <v>2221249.3724789624</v>
          </cell>
        </row>
        <row r="371">
          <cell r="A371">
            <v>344</v>
          </cell>
          <cell r="K371">
            <v>2258270.1953536114</v>
          </cell>
        </row>
        <row r="372">
          <cell r="A372">
            <v>345</v>
          </cell>
          <cell r="K372">
            <v>2295908.0319428383</v>
          </cell>
        </row>
        <row r="373">
          <cell r="A373">
            <v>346</v>
          </cell>
          <cell r="K373">
            <v>2334173.1658085519</v>
          </cell>
        </row>
        <row r="374">
          <cell r="A374">
            <v>347</v>
          </cell>
          <cell r="K374">
            <v>2373076.051905361</v>
          </cell>
        </row>
        <row r="375">
          <cell r="A375">
            <v>348</v>
          </cell>
          <cell r="K375">
            <v>2412627.3194371169</v>
          </cell>
        </row>
        <row r="376">
          <cell r="A376">
            <v>349</v>
          </cell>
          <cell r="K376">
            <v>2452837.7747610686</v>
          </cell>
        </row>
        <row r="377">
          <cell r="A377">
            <v>350</v>
          </cell>
          <cell r="K377">
            <v>2493718.4043404199</v>
          </cell>
        </row>
        <row r="378">
          <cell r="A378">
            <v>351</v>
          </cell>
          <cell r="K378">
            <v>2535280.3777460936</v>
          </cell>
        </row>
        <row r="379">
          <cell r="A379">
            <v>352</v>
          </cell>
          <cell r="K379">
            <v>2577535.0507085281</v>
          </cell>
        </row>
        <row r="380">
          <cell r="A380">
            <v>353</v>
          </cell>
          <cell r="K380">
            <v>2620493.9682203368</v>
          </cell>
        </row>
        <row r="381">
          <cell r="A381">
            <v>354</v>
          </cell>
          <cell r="K381">
            <v>2664168.8676906754</v>
          </cell>
        </row>
        <row r="382">
          <cell r="A382">
            <v>355</v>
          </cell>
          <cell r="K382">
            <v>2708571.6821521865</v>
          </cell>
        </row>
        <row r="383">
          <cell r="A383">
            <v>356</v>
          </cell>
          <cell r="K383">
            <v>2753714.5435213898</v>
          </cell>
        </row>
        <row r="384">
          <cell r="A384">
            <v>357</v>
          </cell>
          <cell r="K384">
            <v>2799609.7859134129</v>
          </cell>
        </row>
        <row r="385">
          <cell r="A385">
            <v>358</v>
          </cell>
          <cell r="K385">
            <v>2846269.9490119698</v>
          </cell>
        </row>
        <row r="386">
          <cell r="A386">
            <v>359</v>
          </cell>
          <cell r="K386">
            <v>2893707.7814955022</v>
          </cell>
        </row>
        <row r="387">
          <cell r="A387">
            <v>360</v>
          </cell>
          <cell r="K387">
            <v>2941936.2445204267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showGridLines="0" zoomScale="90" zoomScaleNormal="90" workbookViewId="0">
      <selection activeCell="O17" sqref="O17"/>
    </sheetView>
  </sheetViews>
  <sheetFormatPr baseColWidth="10" defaultRowHeight="15.75" x14ac:dyDescent="0.25"/>
  <cols>
    <col min="1" max="1" width="3.7109375" style="45" customWidth="1"/>
    <col min="2" max="2" width="0.28515625" style="45" customWidth="1"/>
    <col min="3" max="7" width="11.42578125" style="45"/>
    <col min="8" max="8" width="27.28515625" style="45" customWidth="1"/>
    <col min="9" max="10" width="11.42578125" style="45"/>
    <col min="11" max="11" width="12.85546875" style="45" customWidth="1"/>
    <col min="12" max="12" width="0.5703125" style="45" customWidth="1"/>
    <col min="13" max="256" width="11.42578125" style="45"/>
    <col min="257" max="257" width="3.7109375" style="45" customWidth="1"/>
    <col min="258" max="258" width="0.28515625" style="45" customWidth="1"/>
    <col min="259" max="263" width="11.42578125" style="45"/>
    <col min="264" max="264" width="27.28515625" style="45" customWidth="1"/>
    <col min="265" max="266" width="11.42578125" style="45"/>
    <col min="267" max="267" width="12.85546875" style="45" customWidth="1"/>
    <col min="268" max="268" width="0.5703125" style="45" customWidth="1"/>
    <col min="269" max="512" width="11.42578125" style="45"/>
    <col min="513" max="513" width="3.7109375" style="45" customWidth="1"/>
    <col min="514" max="514" width="0.28515625" style="45" customWidth="1"/>
    <col min="515" max="519" width="11.42578125" style="45"/>
    <col min="520" max="520" width="27.28515625" style="45" customWidth="1"/>
    <col min="521" max="522" width="11.42578125" style="45"/>
    <col min="523" max="523" width="12.85546875" style="45" customWidth="1"/>
    <col min="524" max="524" width="0.5703125" style="45" customWidth="1"/>
    <col min="525" max="768" width="11.42578125" style="45"/>
    <col min="769" max="769" width="3.7109375" style="45" customWidth="1"/>
    <col min="770" max="770" width="0.28515625" style="45" customWidth="1"/>
    <col min="771" max="775" width="11.42578125" style="45"/>
    <col min="776" max="776" width="27.28515625" style="45" customWidth="1"/>
    <col min="777" max="778" width="11.42578125" style="45"/>
    <col min="779" max="779" width="12.85546875" style="45" customWidth="1"/>
    <col min="780" max="780" width="0.5703125" style="45" customWidth="1"/>
    <col min="781" max="1024" width="11.42578125" style="45"/>
    <col min="1025" max="1025" width="3.7109375" style="45" customWidth="1"/>
    <col min="1026" max="1026" width="0.28515625" style="45" customWidth="1"/>
    <col min="1027" max="1031" width="11.42578125" style="45"/>
    <col min="1032" max="1032" width="27.28515625" style="45" customWidth="1"/>
    <col min="1033" max="1034" width="11.42578125" style="45"/>
    <col min="1035" max="1035" width="12.85546875" style="45" customWidth="1"/>
    <col min="1036" max="1036" width="0.5703125" style="45" customWidth="1"/>
    <col min="1037" max="1280" width="11.42578125" style="45"/>
    <col min="1281" max="1281" width="3.7109375" style="45" customWidth="1"/>
    <col min="1282" max="1282" width="0.28515625" style="45" customWidth="1"/>
    <col min="1283" max="1287" width="11.42578125" style="45"/>
    <col min="1288" max="1288" width="27.28515625" style="45" customWidth="1"/>
    <col min="1289" max="1290" width="11.42578125" style="45"/>
    <col min="1291" max="1291" width="12.85546875" style="45" customWidth="1"/>
    <col min="1292" max="1292" width="0.5703125" style="45" customWidth="1"/>
    <col min="1293" max="1536" width="11.42578125" style="45"/>
    <col min="1537" max="1537" width="3.7109375" style="45" customWidth="1"/>
    <col min="1538" max="1538" width="0.28515625" style="45" customWidth="1"/>
    <col min="1539" max="1543" width="11.42578125" style="45"/>
    <col min="1544" max="1544" width="27.28515625" style="45" customWidth="1"/>
    <col min="1545" max="1546" width="11.42578125" style="45"/>
    <col min="1547" max="1547" width="12.85546875" style="45" customWidth="1"/>
    <col min="1548" max="1548" width="0.5703125" style="45" customWidth="1"/>
    <col min="1549" max="1792" width="11.42578125" style="45"/>
    <col min="1793" max="1793" width="3.7109375" style="45" customWidth="1"/>
    <col min="1794" max="1794" width="0.28515625" style="45" customWidth="1"/>
    <col min="1795" max="1799" width="11.42578125" style="45"/>
    <col min="1800" max="1800" width="27.28515625" style="45" customWidth="1"/>
    <col min="1801" max="1802" width="11.42578125" style="45"/>
    <col min="1803" max="1803" width="12.85546875" style="45" customWidth="1"/>
    <col min="1804" max="1804" width="0.5703125" style="45" customWidth="1"/>
    <col min="1805" max="2048" width="11.42578125" style="45"/>
    <col min="2049" max="2049" width="3.7109375" style="45" customWidth="1"/>
    <col min="2050" max="2050" width="0.28515625" style="45" customWidth="1"/>
    <col min="2051" max="2055" width="11.42578125" style="45"/>
    <col min="2056" max="2056" width="27.28515625" style="45" customWidth="1"/>
    <col min="2057" max="2058" width="11.42578125" style="45"/>
    <col min="2059" max="2059" width="12.85546875" style="45" customWidth="1"/>
    <col min="2060" max="2060" width="0.5703125" style="45" customWidth="1"/>
    <col min="2061" max="2304" width="11.42578125" style="45"/>
    <col min="2305" max="2305" width="3.7109375" style="45" customWidth="1"/>
    <col min="2306" max="2306" width="0.28515625" style="45" customWidth="1"/>
    <col min="2307" max="2311" width="11.42578125" style="45"/>
    <col min="2312" max="2312" width="27.28515625" style="45" customWidth="1"/>
    <col min="2313" max="2314" width="11.42578125" style="45"/>
    <col min="2315" max="2315" width="12.85546875" style="45" customWidth="1"/>
    <col min="2316" max="2316" width="0.5703125" style="45" customWidth="1"/>
    <col min="2317" max="2560" width="11.42578125" style="45"/>
    <col min="2561" max="2561" width="3.7109375" style="45" customWidth="1"/>
    <col min="2562" max="2562" width="0.28515625" style="45" customWidth="1"/>
    <col min="2563" max="2567" width="11.42578125" style="45"/>
    <col min="2568" max="2568" width="27.28515625" style="45" customWidth="1"/>
    <col min="2569" max="2570" width="11.42578125" style="45"/>
    <col min="2571" max="2571" width="12.85546875" style="45" customWidth="1"/>
    <col min="2572" max="2572" width="0.5703125" style="45" customWidth="1"/>
    <col min="2573" max="2816" width="11.42578125" style="45"/>
    <col min="2817" max="2817" width="3.7109375" style="45" customWidth="1"/>
    <col min="2818" max="2818" width="0.28515625" style="45" customWidth="1"/>
    <col min="2819" max="2823" width="11.42578125" style="45"/>
    <col min="2824" max="2824" width="27.28515625" style="45" customWidth="1"/>
    <col min="2825" max="2826" width="11.42578125" style="45"/>
    <col min="2827" max="2827" width="12.85546875" style="45" customWidth="1"/>
    <col min="2828" max="2828" width="0.5703125" style="45" customWidth="1"/>
    <col min="2829" max="3072" width="11.42578125" style="45"/>
    <col min="3073" max="3073" width="3.7109375" style="45" customWidth="1"/>
    <col min="3074" max="3074" width="0.28515625" style="45" customWidth="1"/>
    <col min="3075" max="3079" width="11.42578125" style="45"/>
    <col min="3080" max="3080" width="27.28515625" style="45" customWidth="1"/>
    <col min="3081" max="3082" width="11.42578125" style="45"/>
    <col min="3083" max="3083" width="12.85546875" style="45" customWidth="1"/>
    <col min="3084" max="3084" width="0.5703125" style="45" customWidth="1"/>
    <col min="3085" max="3328" width="11.42578125" style="45"/>
    <col min="3329" max="3329" width="3.7109375" style="45" customWidth="1"/>
    <col min="3330" max="3330" width="0.28515625" style="45" customWidth="1"/>
    <col min="3331" max="3335" width="11.42578125" style="45"/>
    <col min="3336" max="3336" width="27.28515625" style="45" customWidth="1"/>
    <col min="3337" max="3338" width="11.42578125" style="45"/>
    <col min="3339" max="3339" width="12.85546875" style="45" customWidth="1"/>
    <col min="3340" max="3340" width="0.5703125" style="45" customWidth="1"/>
    <col min="3341" max="3584" width="11.42578125" style="45"/>
    <col min="3585" max="3585" width="3.7109375" style="45" customWidth="1"/>
    <col min="3586" max="3586" width="0.28515625" style="45" customWidth="1"/>
    <col min="3587" max="3591" width="11.42578125" style="45"/>
    <col min="3592" max="3592" width="27.28515625" style="45" customWidth="1"/>
    <col min="3593" max="3594" width="11.42578125" style="45"/>
    <col min="3595" max="3595" width="12.85546875" style="45" customWidth="1"/>
    <col min="3596" max="3596" width="0.5703125" style="45" customWidth="1"/>
    <col min="3597" max="3840" width="11.42578125" style="45"/>
    <col min="3841" max="3841" width="3.7109375" style="45" customWidth="1"/>
    <col min="3842" max="3842" width="0.28515625" style="45" customWidth="1"/>
    <col min="3843" max="3847" width="11.42578125" style="45"/>
    <col min="3848" max="3848" width="27.28515625" style="45" customWidth="1"/>
    <col min="3849" max="3850" width="11.42578125" style="45"/>
    <col min="3851" max="3851" width="12.85546875" style="45" customWidth="1"/>
    <col min="3852" max="3852" width="0.5703125" style="45" customWidth="1"/>
    <col min="3853" max="4096" width="11.42578125" style="45"/>
    <col min="4097" max="4097" width="3.7109375" style="45" customWidth="1"/>
    <col min="4098" max="4098" width="0.28515625" style="45" customWidth="1"/>
    <col min="4099" max="4103" width="11.42578125" style="45"/>
    <col min="4104" max="4104" width="27.28515625" style="45" customWidth="1"/>
    <col min="4105" max="4106" width="11.42578125" style="45"/>
    <col min="4107" max="4107" width="12.85546875" style="45" customWidth="1"/>
    <col min="4108" max="4108" width="0.5703125" style="45" customWidth="1"/>
    <col min="4109" max="4352" width="11.42578125" style="45"/>
    <col min="4353" max="4353" width="3.7109375" style="45" customWidth="1"/>
    <col min="4354" max="4354" width="0.28515625" style="45" customWidth="1"/>
    <col min="4355" max="4359" width="11.42578125" style="45"/>
    <col min="4360" max="4360" width="27.28515625" style="45" customWidth="1"/>
    <col min="4361" max="4362" width="11.42578125" style="45"/>
    <col min="4363" max="4363" width="12.85546875" style="45" customWidth="1"/>
    <col min="4364" max="4364" width="0.5703125" style="45" customWidth="1"/>
    <col min="4365" max="4608" width="11.42578125" style="45"/>
    <col min="4609" max="4609" width="3.7109375" style="45" customWidth="1"/>
    <col min="4610" max="4610" width="0.28515625" style="45" customWidth="1"/>
    <col min="4611" max="4615" width="11.42578125" style="45"/>
    <col min="4616" max="4616" width="27.28515625" style="45" customWidth="1"/>
    <col min="4617" max="4618" width="11.42578125" style="45"/>
    <col min="4619" max="4619" width="12.85546875" style="45" customWidth="1"/>
    <col min="4620" max="4620" width="0.5703125" style="45" customWidth="1"/>
    <col min="4621" max="4864" width="11.42578125" style="45"/>
    <col min="4865" max="4865" width="3.7109375" style="45" customWidth="1"/>
    <col min="4866" max="4866" width="0.28515625" style="45" customWidth="1"/>
    <col min="4867" max="4871" width="11.42578125" style="45"/>
    <col min="4872" max="4872" width="27.28515625" style="45" customWidth="1"/>
    <col min="4873" max="4874" width="11.42578125" style="45"/>
    <col min="4875" max="4875" width="12.85546875" style="45" customWidth="1"/>
    <col min="4876" max="4876" width="0.5703125" style="45" customWidth="1"/>
    <col min="4877" max="5120" width="11.42578125" style="45"/>
    <col min="5121" max="5121" width="3.7109375" style="45" customWidth="1"/>
    <col min="5122" max="5122" width="0.28515625" style="45" customWidth="1"/>
    <col min="5123" max="5127" width="11.42578125" style="45"/>
    <col min="5128" max="5128" width="27.28515625" style="45" customWidth="1"/>
    <col min="5129" max="5130" width="11.42578125" style="45"/>
    <col min="5131" max="5131" width="12.85546875" style="45" customWidth="1"/>
    <col min="5132" max="5132" width="0.5703125" style="45" customWidth="1"/>
    <col min="5133" max="5376" width="11.42578125" style="45"/>
    <col min="5377" max="5377" width="3.7109375" style="45" customWidth="1"/>
    <col min="5378" max="5378" width="0.28515625" style="45" customWidth="1"/>
    <col min="5379" max="5383" width="11.42578125" style="45"/>
    <col min="5384" max="5384" width="27.28515625" style="45" customWidth="1"/>
    <col min="5385" max="5386" width="11.42578125" style="45"/>
    <col min="5387" max="5387" width="12.85546875" style="45" customWidth="1"/>
    <col min="5388" max="5388" width="0.5703125" style="45" customWidth="1"/>
    <col min="5389" max="5632" width="11.42578125" style="45"/>
    <col min="5633" max="5633" width="3.7109375" style="45" customWidth="1"/>
    <col min="5634" max="5634" width="0.28515625" style="45" customWidth="1"/>
    <col min="5635" max="5639" width="11.42578125" style="45"/>
    <col min="5640" max="5640" width="27.28515625" style="45" customWidth="1"/>
    <col min="5641" max="5642" width="11.42578125" style="45"/>
    <col min="5643" max="5643" width="12.85546875" style="45" customWidth="1"/>
    <col min="5644" max="5644" width="0.5703125" style="45" customWidth="1"/>
    <col min="5645" max="5888" width="11.42578125" style="45"/>
    <col min="5889" max="5889" width="3.7109375" style="45" customWidth="1"/>
    <col min="5890" max="5890" width="0.28515625" style="45" customWidth="1"/>
    <col min="5891" max="5895" width="11.42578125" style="45"/>
    <col min="5896" max="5896" width="27.28515625" style="45" customWidth="1"/>
    <col min="5897" max="5898" width="11.42578125" style="45"/>
    <col min="5899" max="5899" width="12.85546875" style="45" customWidth="1"/>
    <col min="5900" max="5900" width="0.5703125" style="45" customWidth="1"/>
    <col min="5901" max="6144" width="11.42578125" style="45"/>
    <col min="6145" max="6145" width="3.7109375" style="45" customWidth="1"/>
    <col min="6146" max="6146" width="0.28515625" style="45" customWidth="1"/>
    <col min="6147" max="6151" width="11.42578125" style="45"/>
    <col min="6152" max="6152" width="27.28515625" style="45" customWidth="1"/>
    <col min="6153" max="6154" width="11.42578125" style="45"/>
    <col min="6155" max="6155" width="12.85546875" style="45" customWidth="1"/>
    <col min="6156" max="6156" width="0.5703125" style="45" customWidth="1"/>
    <col min="6157" max="6400" width="11.42578125" style="45"/>
    <col min="6401" max="6401" width="3.7109375" style="45" customWidth="1"/>
    <col min="6402" max="6402" width="0.28515625" style="45" customWidth="1"/>
    <col min="6403" max="6407" width="11.42578125" style="45"/>
    <col min="6408" max="6408" width="27.28515625" style="45" customWidth="1"/>
    <col min="6409" max="6410" width="11.42578125" style="45"/>
    <col min="6411" max="6411" width="12.85546875" style="45" customWidth="1"/>
    <col min="6412" max="6412" width="0.5703125" style="45" customWidth="1"/>
    <col min="6413" max="6656" width="11.42578125" style="45"/>
    <col min="6657" max="6657" width="3.7109375" style="45" customWidth="1"/>
    <col min="6658" max="6658" width="0.28515625" style="45" customWidth="1"/>
    <col min="6659" max="6663" width="11.42578125" style="45"/>
    <col min="6664" max="6664" width="27.28515625" style="45" customWidth="1"/>
    <col min="6665" max="6666" width="11.42578125" style="45"/>
    <col min="6667" max="6667" width="12.85546875" style="45" customWidth="1"/>
    <col min="6668" max="6668" width="0.5703125" style="45" customWidth="1"/>
    <col min="6669" max="6912" width="11.42578125" style="45"/>
    <col min="6913" max="6913" width="3.7109375" style="45" customWidth="1"/>
    <col min="6914" max="6914" width="0.28515625" style="45" customWidth="1"/>
    <col min="6915" max="6919" width="11.42578125" style="45"/>
    <col min="6920" max="6920" width="27.28515625" style="45" customWidth="1"/>
    <col min="6921" max="6922" width="11.42578125" style="45"/>
    <col min="6923" max="6923" width="12.85546875" style="45" customWidth="1"/>
    <col min="6924" max="6924" width="0.5703125" style="45" customWidth="1"/>
    <col min="6925" max="7168" width="11.42578125" style="45"/>
    <col min="7169" max="7169" width="3.7109375" style="45" customWidth="1"/>
    <col min="7170" max="7170" width="0.28515625" style="45" customWidth="1"/>
    <col min="7171" max="7175" width="11.42578125" style="45"/>
    <col min="7176" max="7176" width="27.28515625" style="45" customWidth="1"/>
    <col min="7177" max="7178" width="11.42578125" style="45"/>
    <col min="7179" max="7179" width="12.85546875" style="45" customWidth="1"/>
    <col min="7180" max="7180" width="0.5703125" style="45" customWidth="1"/>
    <col min="7181" max="7424" width="11.42578125" style="45"/>
    <col min="7425" max="7425" width="3.7109375" style="45" customWidth="1"/>
    <col min="7426" max="7426" width="0.28515625" style="45" customWidth="1"/>
    <col min="7427" max="7431" width="11.42578125" style="45"/>
    <col min="7432" max="7432" width="27.28515625" style="45" customWidth="1"/>
    <col min="7433" max="7434" width="11.42578125" style="45"/>
    <col min="7435" max="7435" width="12.85546875" style="45" customWidth="1"/>
    <col min="7436" max="7436" width="0.5703125" style="45" customWidth="1"/>
    <col min="7437" max="7680" width="11.42578125" style="45"/>
    <col min="7681" max="7681" width="3.7109375" style="45" customWidth="1"/>
    <col min="7682" max="7682" width="0.28515625" style="45" customWidth="1"/>
    <col min="7683" max="7687" width="11.42578125" style="45"/>
    <col min="7688" max="7688" width="27.28515625" style="45" customWidth="1"/>
    <col min="7689" max="7690" width="11.42578125" style="45"/>
    <col min="7691" max="7691" width="12.85546875" style="45" customWidth="1"/>
    <col min="7692" max="7692" width="0.5703125" style="45" customWidth="1"/>
    <col min="7693" max="7936" width="11.42578125" style="45"/>
    <col min="7937" max="7937" width="3.7109375" style="45" customWidth="1"/>
    <col min="7938" max="7938" width="0.28515625" style="45" customWidth="1"/>
    <col min="7939" max="7943" width="11.42578125" style="45"/>
    <col min="7944" max="7944" width="27.28515625" style="45" customWidth="1"/>
    <col min="7945" max="7946" width="11.42578125" style="45"/>
    <col min="7947" max="7947" width="12.85546875" style="45" customWidth="1"/>
    <col min="7948" max="7948" width="0.5703125" style="45" customWidth="1"/>
    <col min="7949" max="8192" width="11.42578125" style="45"/>
    <col min="8193" max="8193" width="3.7109375" style="45" customWidth="1"/>
    <col min="8194" max="8194" width="0.28515625" style="45" customWidth="1"/>
    <col min="8195" max="8199" width="11.42578125" style="45"/>
    <col min="8200" max="8200" width="27.28515625" style="45" customWidth="1"/>
    <col min="8201" max="8202" width="11.42578125" style="45"/>
    <col min="8203" max="8203" width="12.85546875" style="45" customWidth="1"/>
    <col min="8204" max="8204" width="0.5703125" style="45" customWidth="1"/>
    <col min="8205" max="8448" width="11.42578125" style="45"/>
    <col min="8449" max="8449" width="3.7109375" style="45" customWidth="1"/>
    <col min="8450" max="8450" width="0.28515625" style="45" customWidth="1"/>
    <col min="8451" max="8455" width="11.42578125" style="45"/>
    <col min="8456" max="8456" width="27.28515625" style="45" customWidth="1"/>
    <col min="8457" max="8458" width="11.42578125" style="45"/>
    <col min="8459" max="8459" width="12.85546875" style="45" customWidth="1"/>
    <col min="8460" max="8460" width="0.5703125" style="45" customWidth="1"/>
    <col min="8461" max="8704" width="11.42578125" style="45"/>
    <col min="8705" max="8705" width="3.7109375" style="45" customWidth="1"/>
    <col min="8706" max="8706" width="0.28515625" style="45" customWidth="1"/>
    <col min="8707" max="8711" width="11.42578125" style="45"/>
    <col min="8712" max="8712" width="27.28515625" style="45" customWidth="1"/>
    <col min="8713" max="8714" width="11.42578125" style="45"/>
    <col min="8715" max="8715" width="12.85546875" style="45" customWidth="1"/>
    <col min="8716" max="8716" width="0.5703125" style="45" customWidth="1"/>
    <col min="8717" max="8960" width="11.42578125" style="45"/>
    <col min="8961" max="8961" width="3.7109375" style="45" customWidth="1"/>
    <col min="8962" max="8962" width="0.28515625" style="45" customWidth="1"/>
    <col min="8963" max="8967" width="11.42578125" style="45"/>
    <col min="8968" max="8968" width="27.28515625" style="45" customWidth="1"/>
    <col min="8969" max="8970" width="11.42578125" style="45"/>
    <col min="8971" max="8971" width="12.85546875" style="45" customWidth="1"/>
    <col min="8972" max="8972" width="0.5703125" style="45" customWidth="1"/>
    <col min="8973" max="9216" width="11.42578125" style="45"/>
    <col min="9217" max="9217" width="3.7109375" style="45" customWidth="1"/>
    <col min="9218" max="9218" width="0.28515625" style="45" customWidth="1"/>
    <col min="9219" max="9223" width="11.42578125" style="45"/>
    <col min="9224" max="9224" width="27.28515625" style="45" customWidth="1"/>
    <col min="9225" max="9226" width="11.42578125" style="45"/>
    <col min="9227" max="9227" width="12.85546875" style="45" customWidth="1"/>
    <col min="9228" max="9228" width="0.5703125" style="45" customWidth="1"/>
    <col min="9229" max="9472" width="11.42578125" style="45"/>
    <col min="9473" max="9473" width="3.7109375" style="45" customWidth="1"/>
    <col min="9474" max="9474" width="0.28515625" style="45" customWidth="1"/>
    <col min="9475" max="9479" width="11.42578125" style="45"/>
    <col min="9480" max="9480" width="27.28515625" style="45" customWidth="1"/>
    <col min="9481" max="9482" width="11.42578125" style="45"/>
    <col min="9483" max="9483" width="12.85546875" style="45" customWidth="1"/>
    <col min="9484" max="9484" width="0.5703125" style="45" customWidth="1"/>
    <col min="9485" max="9728" width="11.42578125" style="45"/>
    <col min="9729" max="9729" width="3.7109375" style="45" customWidth="1"/>
    <col min="9730" max="9730" width="0.28515625" style="45" customWidth="1"/>
    <col min="9731" max="9735" width="11.42578125" style="45"/>
    <col min="9736" max="9736" width="27.28515625" style="45" customWidth="1"/>
    <col min="9737" max="9738" width="11.42578125" style="45"/>
    <col min="9739" max="9739" width="12.85546875" style="45" customWidth="1"/>
    <col min="9740" max="9740" width="0.5703125" style="45" customWidth="1"/>
    <col min="9741" max="9984" width="11.42578125" style="45"/>
    <col min="9985" max="9985" width="3.7109375" style="45" customWidth="1"/>
    <col min="9986" max="9986" width="0.28515625" style="45" customWidth="1"/>
    <col min="9987" max="9991" width="11.42578125" style="45"/>
    <col min="9992" max="9992" width="27.28515625" style="45" customWidth="1"/>
    <col min="9993" max="9994" width="11.42578125" style="45"/>
    <col min="9995" max="9995" width="12.85546875" style="45" customWidth="1"/>
    <col min="9996" max="9996" width="0.5703125" style="45" customWidth="1"/>
    <col min="9997" max="10240" width="11.42578125" style="45"/>
    <col min="10241" max="10241" width="3.7109375" style="45" customWidth="1"/>
    <col min="10242" max="10242" width="0.28515625" style="45" customWidth="1"/>
    <col min="10243" max="10247" width="11.42578125" style="45"/>
    <col min="10248" max="10248" width="27.28515625" style="45" customWidth="1"/>
    <col min="10249" max="10250" width="11.42578125" style="45"/>
    <col min="10251" max="10251" width="12.85546875" style="45" customWidth="1"/>
    <col min="10252" max="10252" width="0.5703125" style="45" customWidth="1"/>
    <col min="10253" max="10496" width="11.42578125" style="45"/>
    <col min="10497" max="10497" width="3.7109375" style="45" customWidth="1"/>
    <col min="10498" max="10498" width="0.28515625" style="45" customWidth="1"/>
    <col min="10499" max="10503" width="11.42578125" style="45"/>
    <col min="10504" max="10504" width="27.28515625" style="45" customWidth="1"/>
    <col min="10505" max="10506" width="11.42578125" style="45"/>
    <col min="10507" max="10507" width="12.85546875" style="45" customWidth="1"/>
    <col min="10508" max="10508" width="0.5703125" style="45" customWidth="1"/>
    <col min="10509" max="10752" width="11.42578125" style="45"/>
    <col min="10753" max="10753" width="3.7109375" style="45" customWidth="1"/>
    <col min="10754" max="10754" width="0.28515625" style="45" customWidth="1"/>
    <col min="10755" max="10759" width="11.42578125" style="45"/>
    <col min="10760" max="10760" width="27.28515625" style="45" customWidth="1"/>
    <col min="10761" max="10762" width="11.42578125" style="45"/>
    <col min="10763" max="10763" width="12.85546875" style="45" customWidth="1"/>
    <col min="10764" max="10764" width="0.5703125" style="45" customWidth="1"/>
    <col min="10765" max="11008" width="11.42578125" style="45"/>
    <col min="11009" max="11009" width="3.7109375" style="45" customWidth="1"/>
    <col min="11010" max="11010" width="0.28515625" style="45" customWidth="1"/>
    <col min="11011" max="11015" width="11.42578125" style="45"/>
    <col min="11016" max="11016" width="27.28515625" style="45" customWidth="1"/>
    <col min="11017" max="11018" width="11.42578125" style="45"/>
    <col min="11019" max="11019" width="12.85546875" style="45" customWidth="1"/>
    <col min="11020" max="11020" width="0.5703125" style="45" customWidth="1"/>
    <col min="11021" max="11264" width="11.42578125" style="45"/>
    <col min="11265" max="11265" width="3.7109375" style="45" customWidth="1"/>
    <col min="11266" max="11266" width="0.28515625" style="45" customWidth="1"/>
    <col min="11267" max="11271" width="11.42578125" style="45"/>
    <col min="11272" max="11272" width="27.28515625" style="45" customWidth="1"/>
    <col min="11273" max="11274" width="11.42578125" style="45"/>
    <col min="11275" max="11275" width="12.85546875" style="45" customWidth="1"/>
    <col min="11276" max="11276" width="0.5703125" style="45" customWidth="1"/>
    <col min="11277" max="11520" width="11.42578125" style="45"/>
    <col min="11521" max="11521" width="3.7109375" style="45" customWidth="1"/>
    <col min="11522" max="11522" width="0.28515625" style="45" customWidth="1"/>
    <col min="11523" max="11527" width="11.42578125" style="45"/>
    <col min="11528" max="11528" width="27.28515625" style="45" customWidth="1"/>
    <col min="11529" max="11530" width="11.42578125" style="45"/>
    <col min="11531" max="11531" width="12.85546875" style="45" customWidth="1"/>
    <col min="11532" max="11532" width="0.5703125" style="45" customWidth="1"/>
    <col min="11533" max="11776" width="11.42578125" style="45"/>
    <col min="11777" max="11777" width="3.7109375" style="45" customWidth="1"/>
    <col min="11778" max="11778" width="0.28515625" style="45" customWidth="1"/>
    <col min="11779" max="11783" width="11.42578125" style="45"/>
    <col min="11784" max="11784" width="27.28515625" style="45" customWidth="1"/>
    <col min="11785" max="11786" width="11.42578125" style="45"/>
    <col min="11787" max="11787" width="12.85546875" style="45" customWidth="1"/>
    <col min="11788" max="11788" width="0.5703125" style="45" customWidth="1"/>
    <col min="11789" max="12032" width="11.42578125" style="45"/>
    <col min="12033" max="12033" width="3.7109375" style="45" customWidth="1"/>
    <col min="12034" max="12034" width="0.28515625" style="45" customWidth="1"/>
    <col min="12035" max="12039" width="11.42578125" style="45"/>
    <col min="12040" max="12040" width="27.28515625" style="45" customWidth="1"/>
    <col min="12041" max="12042" width="11.42578125" style="45"/>
    <col min="12043" max="12043" width="12.85546875" style="45" customWidth="1"/>
    <col min="12044" max="12044" width="0.5703125" style="45" customWidth="1"/>
    <col min="12045" max="12288" width="11.42578125" style="45"/>
    <col min="12289" max="12289" width="3.7109375" style="45" customWidth="1"/>
    <col min="12290" max="12290" width="0.28515625" style="45" customWidth="1"/>
    <col min="12291" max="12295" width="11.42578125" style="45"/>
    <col min="12296" max="12296" width="27.28515625" style="45" customWidth="1"/>
    <col min="12297" max="12298" width="11.42578125" style="45"/>
    <col min="12299" max="12299" width="12.85546875" style="45" customWidth="1"/>
    <col min="12300" max="12300" width="0.5703125" style="45" customWidth="1"/>
    <col min="12301" max="12544" width="11.42578125" style="45"/>
    <col min="12545" max="12545" width="3.7109375" style="45" customWidth="1"/>
    <col min="12546" max="12546" width="0.28515625" style="45" customWidth="1"/>
    <col min="12547" max="12551" width="11.42578125" style="45"/>
    <col min="12552" max="12552" width="27.28515625" style="45" customWidth="1"/>
    <col min="12553" max="12554" width="11.42578125" style="45"/>
    <col min="12555" max="12555" width="12.85546875" style="45" customWidth="1"/>
    <col min="12556" max="12556" width="0.5703125" style="45" customWidth="1"/>
    <col min="12557" max="12800" width="11.42578125" style="45"/>
    <col min="12801" max="12801" width="3.7109375" style="45" customWidth="1"/>
    <col min="12802" max="12802" width="0.28515625" style="45" customWidth="1"/>
    <col min="12803" max="12807" width="11.42578125" style="45"/>
    <col min="12808" max="12808" width="27.28515625" style="45" customWidth="1"/>
    <col min="12809" max="12810" width="11.42578125" style="45"/>
    <col min="12811" max="12811" width="12.85546875" style="45" customWidth="1"/>
    <col min="12812" max="12812" width="0.5703125" style="45" customWidth="1"/>
    <col min="12813" max="13056" width="11.42578125" style="45"/>
    <col min="13057" max="13057" width="3.7109375" style="45" customWidth="1"/>
    <col min="13058" max="13058" width="0.28515625" style="45" customWidth="1"/>
    <col min="13059" max="13063" width="11.42578125" style="45"/>
    <col min="13064" max="13064" width="27.28515625" style="45" customWidth="1"/>
    <col min="13065" max="13066" width="11.42578125" style="45"/>
    <col min="13067" max="13067" width="12.85546875" style="45" customWidth="1"/>
    <col min="13068" max="13068" width="0.5703125" style="45" customWidth="1"/>
    <col min="13069" max="13312" width="11.42578125" style="45"/>
    <col min="13313" max="13313" width="3.7109375" style="45" customWidth="1"/>
    <col min="13314" max="13314" width="0.28515625" style="45" customWidth="1"/>
    <col min="13315" max="13319" width="11.42578125" style="45"/>
    <col min="13320" max="13320" width="27.28515625" style="45" customWidth="1"/>
    <col min="13321" max="13322" width="11.42578125" style="45"/>
    <col min="13323" max="13323" width="12.85546875" style="45" customWidth="1"/>
    <col min="13324" max="13324" width="0.5703125" style="45" customWidth="1"/>
    <col min="13325" max="13568" width="11.42578125" style="45"/>
    <col min="13569" max="13569" width="3.7109375" style="45" customWidth="1"/>
    <col min="13570" max="13570" width="0.28515625" style="45" customWidth="1"/>
    <col min="13571" max="13575" width="11.42578125" style="45"/>
    <col min="13576" max="13576" width="27.28515625" style="45" customWidth="1"/>
    <col min="13577" max="13578" width="11.42578125" style="45"/>
    <col min="13579" max="13579" width="12.85546875" style="45" customWidth="1"/>
    <col min="13580" max="13580" width="0.5703125" style="45" customWidth="1"/>
    <col min="13581" max="13824" width="11.42578125" style="45"/>
    <col min="13825" max="13825" width="3.7109375" style="45" customWidth="1"/>
    <col min="13826" max="13826" width="0.28515625" style="45" customWidth="1"/>
    <col min="13827" max="13831" width="11.42578125" style="45"/>
    <col min="13832" max="13832" width="27.28515625" style="45" customWidth="1"/>
    <col min="13833" max="13834" width="11.42578125" style="45"/>
    <col min="13835" max="13835" width="12.85546875" style="45" customWidth="1"/>
    <col min="13836" max="13836" width="0.5703125" style="45" customWidth="1"/>
    <col min="13837" max="14080" width="11.42578125" style="45"/>
    <col min="14081" max="14081" width="3.7109375" style="45" customWidth="1"/>
    <col min="14082" max="14082" width="0.28515625" style="45" customWidth="1"/>
    <col min="14083" max="14087" width="11.42578125" style="45"/>
    <col min="14088" max="14088" width="27.28515625" style="45" customWidth="1"/>
    <col min="14089" max="14090" width="11.42578125" style="45"/>
    <col min="14091" max="14091" width="12.85546875" style="45" customWidth="1"/>
    <col min="14092" max="14092" width="0.5703125" style="45" customWidth="1"/>
    <col min="14093" max="14336" width="11.42578125" style="45"/>
    <col min="14337" max="14337" width="3.7109375" style="45" customWidth="1"/>
    <col min="14338" max="14338" width="0.28515625" style="45" customWidth="1"/>
    <col min="14339" max="14343" width="11.42578125" style="45"/>
    <col min="14344" max="14344" width="27.28515625" style="45" customWidth="1"/>
    <col min="14345" max="14346" width="11.42578125" style="45"/>
    <col min="14347" max="14347" width="12.85546875" style="45" customWidth="1"/>
    <col min="14348" max="14348" width="0.5703125" style="45" customWidth="1"/>
    <col min="14349" max="14592" width="11.42578125" style="45"/>
    <col min="14593" max="14593" width="3.7109375" style="45" customWidth="1"/>
    <col min="14594" max="14594" width="0.28515625" style="45" customWidth="1"/>
    <col min="14595" max="14599" width="11.42578125" style="45"/>
    <col min="14600" max="14600" width="27.28515625" style="45" customWidth="1"/>
    <col min="14601" max="14602" width="11.42578125" style="45"/>
    <col min="14603" max="14603" width="12.85546875" style="45" customWidth="1"/>
    <col min="14604" max="14604" width="0.5703125" style="45" customWidth="1"/>
    <col min="14605" max="14848" width="11.42578125" style="45"/>
    <col min="14849" max="14849" width="3.7109375" style="45" customWidth="1"/>
    <col min="14850" max="14850" width="0.28515625" style="45" customWidth="1"/>
    <col min="14851" max="14855" width="11.42578125" style="45"/>
    <col min="14856" max="14856" width="27.28515625" style="45" customWidth="1"/>
    <col min="14857" max="14858" width="11.42578125" style="45"/>
    <col min="14859" max="14859" width="12.85546875" style="45" customWidth="1"/>
    <col min="14860" max="14860" width="0.5703125" style="45" customWidth="1"/>
    <col min="14861" max="15104" width="11.42578125" style="45"/>
    <col min="15105" max="15105" width="3.7109375" style="45" customWidth="1"/>
    <col min="15106" max="15106" width="0.28515625" style="45" customWidth="1"/>
    <col min="15107" max="15111" width="11.42578125" style="45"/>
    <col min="15112" max="15112" width="27.28515625" style="45" customWidth="1"/>
    <col min="15113" max="15114" width="11.42578125" style="45"/>
    <col min="15115" max="15115" width="12.85546875" style="45" customWidth="1"/>
    <col min="15116" max="15116" width="0.5703125" style="45" customWidth="1"/>
    <col min="15117" max="15360" width="11.42578125" style="45"/>
    <col min="15361" max="15361" width="3.7109375" style="45" customWidth="1"/>
    <col min="15362" max="15362" width="0.28515625" style="45" customWidth="1"/>
    <col min="15363" max="15367" width="11.42578125" style="45"/>
    <col min="15368" max="15368" width="27.28515625" style="45" customWidth="1"/>
    <col min="15369" max="15370" width="11.42578125" style="45"/>
    <col min="15371" max="15371" width="12.85546875" style="45" customWidth="1"/>
    <col min="15372" max="15372" width="0.5703125" style="45" customWidth="1"/>
    <col min="15373" max="15616" width="11.42578125" style="45"/>
    <col min="15617" max="15617" width="3.7109375" style="45" customWidth="1"/>
    <col min="15618" max="15618" width="0.28515625" style="45" customWidth="1"/>
    <col min="15619" max="15623" width="11.42578125" style="45"/>
    <col min="15624" max="15624" width="27.28515625" style="45" customWidth="1"/>
    <col min="15625" max="15626" width="11.42578125" style="45"/>
    <col min="15627" max="15627" width="12.85546875" style="45" customWidth="1"/>
    <col min="15628" max="15628" width="0.5703125" style="45" customWidth="1"/>
    <col min="15629" max="15872" width="11.42578125" style="45"/>
    <col min="15873" max="15873" width="3.7109375" style="45" customWidth="1"/>
    <col min="15874" max="15874" width="0.28515625" style="45" customWidth="1"/>
    <col min="15875" max="15879" width="11.42578125" style="45"/>
    <col min="15880" max="15880" width="27.28515625" style="45" customWidth="1"/>
    <col min="15881" max="15882" width="11.42578125" style="45"/>
    <col min="15883" max="15883" width="12.85546875" style="45" customWidth="1"/>
    <col min="15884" max="15884" width="0.5703125" style="45" customWidth="1"/>
    <col min="15885" max="16128" width="11.42578125" style="45"/>
    <col min="16129" max="16129" width="3.7109375" style="45" customWidth="1"/>
    <col min="16130" max="16130" width="0.28515625" style="45" customWidth="1"/>
    <col min="16131" max="16135" width="11.42578125" style="45"/>
    <col min="16136" max="16136" width="27.28515625" style="45" customWidth="1"/>
    <col min="16137" max="16138" width="11.42578125" style="45"/>
    <col min="16139" max="16139" width="12.85546875" style="45" customWidth="1"/>
    <col min="16140" max="16140" width="0.5703125" style="45" customWidth="1"/>
    <col min="16141" max="16384" width="11.42578125" style="45"/>
  </cols>
  <sheetData>
    <row r="1" spans="2:12" ht="33.75" customHeight="1" x14ac:dyDescent="0.25">
      <c r="C1" s="46"/>
      <c r="D1" s="46"/>
      <c r="E1" s="46"/>
      <c r="F1" s="46"/>
      <c r="G1" s="46"/>
      <c r="H1" s="46"/>
      <c r="I1" s="46"/>
      <c r="J1" s="46"/>
      <c r="K1" s="46"/>
    </row>
    <row r="3" spans="2:12" ht="2.2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8.75" x14ac:dyDescent="0.3">
      <c r="B4" s="47"/>
      <c r="C4" s="48" t="s">
        <v>33</v>
      </c>
      <c r="D4" s="48"/>
      <c r="E4" s="48"/>
      <c r="F4" s="48"/>
      <c r="G4" s="48"/>
      <c r="H4" s="48"/>
      <c r="I4" s="48"/>
      <c r="J4" s="48"/>
      <c r="K4" s="48"/>
      <c r="L4" s="47"/>
    </row>
    <row r="5" spans="2:12" x14ac:dyDescent="0.25">
      <c r="B5" s="47"/>
      <c r="C5" s="49" t="s">
        <v>34</v>
      </c>
      <c r="L5" s="47"/>
    </row>
    <row r="6" spans="2:12" ht="6.75" customHeight="1" x14ac:dyDescent="0.25">
      <c r="B6" s="47"/>
      <c r="L6" s="47"/>
    </row>
    <row r="7" spans="2:12" x14ac:dyDescent="0.25">
      <c r="B7" s="47"/>
      <c r="C7" s="45" t="s">
        <v>37</v>
      </c>
      <c r="L7" s="47"/>
    </row>
    <row r="8" spans="2:12" x14ac:dyDescent="0.25">
      <c r="B8" s="47"/>
      <c r="C8" s="45" t="s">
        <v>36</v>
      </c>
      <c r="L8" s="47"/>
    </row>
    <row r="9" spans="2:12" x14ac:dyDescent="0.25">
      <c r="B9" s="47"/>
      <c r="C9" s="45" t="s">
        <v>38</v>
      </c>
      <c r="L9" s="47"/>
    </row>
    <row r="10" spans="2:12" x14ac:dyDescent="0.25">
      <c r="B10" s="47"/>
      <c r="L10" s="47"/>
    </row>
    <row r="11" spans="2:12" x14ac:dyDescent="0.25">
      <c r="B11" s="47"/>
      <c r="C11" s="49" t="s">
        <v>35</v>
      </c>
      <c r="L11" s="47"/>
    </row>
    <row r="12" spans="2:12" x14ac:dyDescent="0.25">
      <c r="B12" s="47"/>
      <c r="C12" s="45" t="s">
        <v>39</v>
      </c>
      <c r="L12" s="47"/>
    </row>
    <row r="13" spans="2:12" x14ac:dyDescent="0.25">
      <c r="B13" s="47"/>
      <c r="C13" s="45" t="s">
        <v>40</v>
      </c>
      <c r="L13" s="47"/>
    </row>
    <row r="14" spans="2:12" x14ac:dyDescent="0.25">
      <c r="B14" s="47"/>
      <c r="C14" s="45" t="s">
        <v>41</v>
      </c>
      <c r="L14" s="47"/>
    </row>
    <row r="15" spans="2:12" x14ac:dyDescent="0.25">
      <c r="B15" s="47"/>
      <c r="L15" s="47"/>
    </row>
    <row r="16" spans="2:12" x14ac:dyDescent="0.25">
      <c r="B16" s="47"/>
      <c r="C16" s="49" t="s">
        <v>42</v>
      </c>
      <c r="L16" s="47"/>
    </row>
    <row r="17" spans="2:12" x14ac:dyDescent="0.25">
      <c r="B17" s="47"/>
      <c r="C17" s="45" t="s">
        <v>43</v>
      </c>
      <c r="L17" s="47"/>
    </row>
    <row r="18" spans="2:12" x14ac:dyDescent="0.25">
      <c r="B18" s="47"/>
      <c r="C18" s="45" t="s">
        <v>44</v>
      </c>
      <c r="L18" s="47"/>
    </row>
    <row r="19" spans="2:12" ht="2.25" customHeigh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</sheetData>
  <mergeCells count="1">
    <mergeCell ref="C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tabSelected="1" workbookViewId="0">
      <selection activeCell="K9" sqref="K9"/>
    </sheetView>
  </sheetViews>
  <sheetFormatPr baseColWidth="10" defaultColWidth="9.140625" defaultRowHeight="12.75" x14ac:dyDescent="0.2"/>
  <cols>
    <col min="1" max="1" width="9.140625" style="1"/>
    <col min="2" max="2" width="4.5703125" style="2" customWidth="1"/>
    <col min="3" max="3" width="17.140625" style="2" customWidth="1"/>
    <col min="4" max="4" width="14" style="1" customWidth="1"/>
    <col min="5" max="5" width="1.7109375" style="1" customWidth="1"/>
    <col min="6" max="6" width="16" style="1" customWidth="1"/>
    <col min="7" max="7" width="15.7109375" style="1" customWidth="1"/>
    <col min="8" max="8" width="17.7109375" style="1" customWidth="1"/>
    <col min="9" max="9" width="11" style="1" customWidth="1"/>
    <col min="10" max="10" width="17" style="1" customWidth="1"/>
    <col min="11" max="11" width="16.140625" style="1" bestFit="1" customWidth="1"/>
    <col min="12" max="16384" width="9.140625" style="1"/>
  </cols>
  <sheetData>
    <row r="1" spans="1:12" customFormat="1" ht="4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14"/>
    </row>
    <row r="3" spans="1:12" ht="24.75" customHeight="1" x14ac:dyDescent="0.5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1:12" ht="12.75" customHeight="1" x14ac:dyDescent="0.2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7"/>
    </row>
    <row r="5" spans="1:12" ht="13.5" customHeight="1" x14ac:dyDescent="0.25">
      <c r="A5" s="7"/>
      <c r="B5" s="5"/>
      <c r="C5" s="33" t="s">
        <v>21</v>
      </c>
      <c r="D5" s="37" t="s">
        <v>17</v>
      </c>
      <c r="E5" s="34"/>
      <c r="F5" s="34"/>
      <c r="G5" s="7"/>
      <c r="H5" s="7"/>
      <c r="I5" s="8"/>
      <c r="J5" s="8"/>
      <c r="K5" s="8"/>
      <c r="L5" s="7"/>
    </row>
    <row r="6" spans="1:12" ht="9.75" customHeight="1" x14ac:dyDescent="0.25">
      <c r="A6" s="7"/>
      <c r="B6" s="5"/>
      <c r="C6" s="34"/>
      <c r="D6" s="34"/>
      <c r="E6" s="34"/>
      <c r="F6" s="34"/>
      <c r="G6" s="8"/>
      <c r="H6" s="8"/>
      <c r="I6" s="8"/>
      <c r="J6" s="8"/>
      <c r="K6" s="8"/>
      <c r="L6" s="7"/>
    </row>
    <row r="7" spans="1:12" ht="13.5" customHeight="1" x14ac:dyDescent="0.25">
      <c r="A7" s="7"/>
      <c r="B7" s="5"/>
      <c r="C7" s="33" t="s">
        <v>20</v>
      </c>
      <c r="D7" s="38">
        <v>2017</v>
      </c>
      <c r="E7" s="34"/>
      <c r="F7" s="34"/>
      <c r="G7" s="6"/>
      <c r="H7" s="15"/>
      <c r="I7" s="15"/>
      <c r="J7" s="15"/>
      <c r="K7" s="8"/>
      <c r="L7" s="7"/>
    </row>
    <row r="8" spans="1:12" ht="7.5" customHeight="1" x14ac:dyDescent="0.2">
      <c r="A8" s="7"/>
      <c r="B8" s="5"/>
      <c r="C8" s="5"/>
      <c r="D8" s="8"/>
      <c r="E8" s="8"/>
      <c r="F8" s="8"/>
      <c r="G8" s="8"/>
      <c r="H8" s="8"/>
      <c r="I8" s="8"/>
      <c r="J8" s="8"/>
      <c r="K8" s="8"/>
      <c r="L8" s="7"/>
    </row>
    <row r="9" spans="1:12" ht="16.5" customHeight="1" x14ac:dyDescent="0.2">
      <c r="A9" s="7"/>
      <c r="B9" s="35" t="s">
        <v>1</v>
      </c>
      <c r="C9" s="36"/>
      <c r="D9" s="11"/>
      <c r="E9" s="11"/>
      <c r="F9" s="11"/>
      <c r="G9" s="11"/>
      <c r="H9" s="11"/>
      <c r="I9" s="11"/>
      <c r="J9" s="11"/>
      <c r="K9" s="12">
        <f>SUM(D11:K11)</f>
        <v>1500</v>
      </c>
      <c r="L9" s="7"/>
    </row>
    <row r="10" spans="1:12" ht="21" customHeight="1" x14ac:dyDescent="0.25">
      <c r="A10" s="7"/>
      <c r="B10" s="5"/>
      <c r="C10" s="5"/>
      <c r="D10" s="34" t="s">
        <v>13</v>
      </c>
      <c r="E10" s="34"/>
      <c r="G10" s="13" t="s">
        <v>14</v>
      </c>
      <c r="I10" s="13" t="s">
        <v>15</v>
      </c>
      <c r="K10" s="13" t="s">
        <v>16</v>
      </c>
      <c r="L10" s="7"/>
    </row>
    <row r="11" spans="1:12" s="7" customFormat="1" ht="13.5" customHeight="1" x14ac:dyDescent="0.25">
      <c r="B11" s="34" t="s">
        <v>32</v>
      </c>
      <c r="C11" s="34"/>
      <c r="D11" s="40">
        <v>375</v>
      </c>
      <c r="E11" s="39"/>
      <c r="G11" s="40">
        <v>375</v>
      </c>
      <c r="I11" s="40">
        <v>250</v>
      </c>
      <c r="K11" s="40">
        <v>500</v>
      </c>
    </row>
    <row r="12" spans="1:12" ht="15" customHeight="1" thickBot="1" x14ac:dyDescent="0.3">
      <c r="A12" s="7"/>
      <c r="B12" s="41" t="s">
        <v>19</v>
      </c>
      <c r="C12" s="41"/>
      <c r="D12" s="50">
        <f>$K$27</f>
        <v>100</v>
      </c>
      <c r="E12" s="43"/>
      <c r="F12" s="43"/>
      <c r="G12" s="50">
        <f>$K$40</f>
        <v>200</v>
      </c>
      <c r="H12" s="43"/>
      <c r="I12" s="42">
        <f>$K$53</f>
        <v>500</v>
      </c>
      <c r="J12" s="43"/>
      <c r="K12" s="50">
        <f>$K$66</f>
        <v>1000</v>
      </c>
      <c r="L12" s="7"/>
    </row>
    <row r="13" spans="1:12" ht="17.25" customHeight="1" thickTop="1" x14ac:dyDescent="0.25">
      <c r="A13" s="7"/>
      <c r="B13" s="34" t="s">
        <v>22</v>
      </c>
      <c r="C13" s="34"/>
      <c r="D13" s="51">
        <f>D11-D12</f>
        <v>275</v>
      </c>
      <c r="E13" s="44"/>
      <c r="F13" s="39"/>
      <c r="G13" s="51">
        <f>G11-G12</f>
        <v>175</v>
      </c>
      <c r="H13" s="39"/>
      <c r="I13" s="51">
        <f>I11-I12</f>
        <v>-250</v>
      </c>
      <c r="J13" s="39"/>
      <c r="K13" s="51">
        <f>K11-K12</f>
        <v>-500</v>
      </c>
      <c r="L13" s="7"/>
    </row>
    <row r="14" spans="1:12" ht="7.5" customHeight="1" x14ac:dyDescent="0.2">
      <c r="A14" s="7"/>
      <c r="B14" s="5"/>
      <c r="C14" s="5"/>
      <c r="D14" s="8"/>
      <c r="E14" s="8"/>
      <c r="F14" s="8"/>
      <c r="G14" s="8"/>
      <c r="H14" s="8"/>
      <c r="I14" s="8"/>
      <c r="J14" s="8"/>
      <c r="K14" s="8"/>
      <c r="L14" s="7"/>
    </row>
    <row r="15" spans="1:12" s="8" customFormat="1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2" s="7" customFormat="1" ht="18.75" customHeight="1" x14ac:dyDescent="0.2">
      <c r="B16" s="25" t="s">
        <v>18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27.75" customHeight="1" x14ac:dyDescent="0.2">
      <c r="B17" s="16" t="s">
        <v>2</v>
      </c>
      <c r="C17" s="17" t="s">
        <v>3</v>
      </c>
      <c r="D17" s="17"/>
      <c r="E17" s="17" t="s">
        <v>4</v>
      </c>
      <c r="F17" s="17"/>
      <c r="G17" s="17"/>
      <c r="H17" s="17"/>
      <c r="I17" s="16" t="s">
        <v>5</v>
      </c>
      <c r="J17" s="18" t="s">
        <v>6</v>
      </c>
      <c r="K17" s="16" t="s">
        <v>7</v>
      </c>
    </row>
    <row r="18" spans="2:11" x14ac:dyDescent="0.2">
      <c r="B18" s="19">
        <v>1</v>
      </c>
      <c r="C18" s="20" t="s">
        <v>8</v>
      </c>
      <c r="D18" s="20"/>
      <c r="E18" s="21" t="s">
        <v>9</v>
      </c>
      <c r="F18" s="21"/>
      <c r="G18" s="21"/>
      <c r="H18" s="21"/>
      <c r="I18" s="22">
        <v>2</v>
      </c>
      <c r="J18" s="23">
        <v>50</v>
      </c>
      <c r="K18" s="24">
        <f>I18*J18</f>
        <v>100</v>
      </c>
    </row>
    <row r="19" spans="2:11" x14ac:dyDescent="0.2">
      <c r="B19" s="19"/>
      <c r="C19" s="20"/>
      <c r="D19" s="20"/>
      <c r="E19" s="21"/>
      <c r="F19" s="21"/>
      <c r="G19" s="21"/>
      <c r="H19" s="21"/>
      <c r="I19" s="22"/>
      <c r="J19" s="23"/>
      <c r="K19" s="24">
        <f>I19*J19</f>
        <v>0</v>
      </c>
    </row>
    <row r="20" spans="2:11" x14ac:dyDescent="0.2">
      <c r="B20" s="19"/>
      <c r="C20" s="20"/>
      <c r="D20" s="20"/>
      <c r="E20" s="21"/>
      <c r="F20" s="21"/>
      <c r="G20" s="21"/>
      <c r="H20" s="21"/>
      <c r="I20" s="22"/>
      <c r="J20" s="23"/>
      <c r="K20" s="24">
        <f t="shared" ref="K20:K25" si="0">I20*J20</f>
        <v>0</v>
      </c>
    </row>
    <row r="21" spans="2:11" x14ac:dyDescent="0.2">
      <c r="B21" s="19"/>
      <c r="C21" s="20"/>
      <c r="D21" s="20"/>
      <c r="E21" s="21"/>
      <c r="F21" s="21"/>
      <c r="G21" s="21"/>
      <c r="H21" s="21"/>
      <c r="I21" s="22"/>
      <c r="J21" s="23"/>
      <c r="K21" s="24">
        <f t="shared" si="0"/>
        <v>0</v>
      </c>
    </row>
    <row r="22" spans="2:11" x14ac:dyDescent="0.2">
      <c r="B22" s="19"/>
      <c r="C22" s="20"/>
      <c r="D22" s="20"/>
      <c r="E22" s="21"/>
      <c r="F22" s="21"/>
      <c r="G22" s="21"/>
      <c r="H22" s="21"/>
      <c r="I22" s="22"/>
      <c r="J22" s="23"/>
      <c r="K22" s="24">
        <f t="shared" si="0"/>
        <v>0</v>
      </c>
    </row>
    <row r="23" spans="2:11" x14ac:dyDescent="0.2">
      <c r="B23" s="19"/>
      <c r="C23" s="20"/>
      <c r="D23" s="20"/>
      <c r="E23" s="21"/>
      <c r="F23" s="21"/>
      <c r="G23" s="21"/>
      <c r="H23" s="21"/>
      <c r="I23" s="22"/>
      <c r="J23" s="23"/>
      <c r="K23" s="24">
        <f t="shared" si="0"/>
        <v>0</v>
      </c>
    </row>
    <row r="24" spans="2:11" x14ac:dyDescent="0.2">
      <c r="B24" s="19"/>
      <c r="C24" s="20"/>
      <c r="D24" s="20"/>
      <c r="E24" s="21"/>
      <c r="F24" s="21"/>
      <c r="G24" s="21"/>
      <c r="H24" s="21"/>
      <c r="I24" s="22"/>
      <c r="J24" s="23"/>
      <c r="K24" s="24">
        <f t="shared" si="0"/>
        <v>0</v>
      </c>
    </row>
    <row r="25" spans="2:11" x14ac:dyDescent="0.2">
      <c r="B25" s="19"/>
      <c r="C25" s="20"/>
      <c r="D25" s="20"/>
      <c r="E25" s="21"/>
      <c r="F25" s="21"/>
      <c r="G25" s="21"/>
      <c r="H25" s="21"/>
      <c r="I25" s="22"/>
      <c r="J25" s="23"/>
      <c r="K25" s="24">
        <f t="shared" si="0"/>
        <v>0</v>
      </c>
    </row>
    <row r="26" spans="2:11" ht="6" customHeight="1" x14ac:dyDescent="0.2">
      <c r="B26" s="26"/>
      <c r="C26" s="26"/>
      <c r="D26" s="26"/>
      <c r="E26" s="27"/>
      <c r="F26" s="27"/>
      <c r="G26" s="27"/>
      <c r="H26" s="27"/>
      <c r="I26" s="28"/>
      <c r="J26" s="29"/>
      <c r="K26" s="30"/>
    </row>
    <row r="27" spans="2:11" x14ac:dyDescent="0.2">
      <c r="B27" s="31" t="s">
        <v>7</v>
      </c>
      <c r="C27" s="31"/>
      <c r="D27" s="31"/>
      <c r="E27" s="31"/>
      <c r="F27" s="31"/>
      <c r="G27" s="31"/>
      <c r="H27" s="31"/>
      <c r="I27" s="31"/>
      <c r="J27" s="31"/>
      <c r="K27" s="32">
        <f>SUM(K18:K25)</f>
        <v>100</v>
      </c>
    </row>
    <row r="29" spans="2:11" ht="18.75" x14ac:dyDescent="0.2">
      <c r="B29" s="25" t="s">
        <v>23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 x14ac:dyDescent="0.2">
      <c r="B30" s="16" t="s">
        <v>2</v>
      </c>
      <c r="C30" s="17" t="s">
        <v>3</v>
      </c>
      <c r="D30" s="17"/>
      <c r="E30" s="17" t="s">
        <v>4</v>
      </c>
      <c r="F30" s="17"/>
      <c r="G30" s="17"/>
      <c r="H30" s="17"/>
      <c r="I30" s="16" t="s">
        <v>5</v>
      </c>
      <c r="J30" s="18" t="s">
        <v>6</v>
      </c>
      <c r="K30" s="16" t="s">
        <v>7</v>
      </c>
    </row>
    <row r="31" spans="2:11" x14ac:dyDescent="0.2">
      <c r="B31" s="19">
        <v>1</v>
      </c>
      <c r="C31" s="20" t="s">
        <v>8</v>
      </c>
      <c r="D31" s="20"/>
      <c r="E31" s="21" t="s">
        <v>24</v>
      </c>
      <c r="F31" s="21"/>
      <c r="G31" s="21"/>
      <c r="H31" s="21"/>
      <c r="I31" s="22">
        <v>1</v>
      </c>
      <c r="J31" s="23">
        <v>100</v>
      </c>
      <c r="K31" s="24">
        <f>I31*J31</f>
        <v>100</v>
      </c>
    </row>
    <row r="32" spans="2:11" x14ac:dyDescent="0.2">
      <c r="B32" s="19">
        <f t="shared" ref="B32:B35" si="1">B31+1</f>
        <v>2</v>
      </c>
      <c r="C32" s="20" t="s">
        <v>10</v>
      </c>
      <c r="D32" s="20"/>
      <c r="E32" s="21" t="s">
        <v>25</v>
      </c>
      <c r="F32" s="21"/>
      <c r="G32" s="21"/>
      <c r="H32" s="21"/>
      <c r="I32" s="22">
        <v>2</v>
      </c>
      <c r="J32" s="23">
        <v>50</v>
      </c>
      <c r="K32" s="24">
        <f>I32*J32</f>
        <v>100</v>
      </c>
    </row>
    <row r="33" spans="2:11" x14ac:dyDescent="0.2">
      <c r="B33" s="19"/>
      <c r="C33" s="20"/>
      <c r="D33" s="20"/>
      <c r="E33" s="21"/>
      <c r="F33" s="21"/>
      <c r="G33" s="21"/>
      <c r="H33" s="21"/>
      <c r="I33" s="22"/>
      <c r="J33" s="23"/>
      <c r="K33" s="24">
        <f t="shared" ref="K33:K38" si="2">I33*J33</f>
        <v>0</v>
      </c>
    </row>
    <row r="34" spans="2:11" x14ac:dyDescent="0.2">
      <c r="B34" s="19"/>
      <c r="C34" s="20"/>
      <c r="D34" s="20"/>
      <c r="E34" s="21"/>
      <c r="F34" s="21"/>
      <c r="G34" s="21"/>
      <c r="H34" s="21"/>
      <c r="I34" s="22"/>
      <c r="J34" s="23"/>
      <c r="K34" s="24">
        <f t="shared" si="2"/>
        <v>0</v>
      </c>
    </row>
    <row r="35" spans="2:11" x14ac:dyDescent="0.2">
      <c r="B35" s="19"/>
      <c r="C35" s="20"/>
      <c r="D35" s="20"/>
      <c r="E35" s="21"/>
      <c r="F35" s="21"/>
      <c r="G35" s="21"/>
      <c r="H35" s="21"/>
      <c r="I35" s="22"/>
      <c r="J35" s="23"/>
      <c r="K35" s="24">
        <f t="shared" si="2"/>
        <v>0</v>
      </c>
    </row>
    <row r="36" spans="2:11" x14ac:dyDescent="0.2">
      <c r="B36" s="19"/>
      <c r="C36" s="20"/>
      <c r="D36" s="20"/>
      <c r="E36" s="21"/>
      <c r="F36" s="21"/>
      <c r="G36" s="21"/>
      <c r="H36" s="21"/>
      <c r="I36" s="22"/>
      <c r="J36" s="23"/>
      <c r="K36" s="24">
        <f t="shared" si="2"/>
        <v>0</v>
      </c>
    </row>
    <row r="37" spans="2:11" x14ac:dyDescent="0.2">
      <c r="B37" s="19"/>
      <c r="C37" s="20"/>
      <c r="D37" s="20"/>
      <c r="E37" s="21"/>
      <c r="F37" s="21"/>
      <c r="G37" s="21"/>
      <c r="H37" s="21"/>
      <c r="I37" s="22"/>
      <c r="J37" s="23"/>
      <c r="K37" s="24">
        <f t="shared" si="2"/>
        <v>0</v>
      </c>
    </row>
    <row r="38" spans="2:11" x14ac:dyDescent="0.2">
      <c r="B38" s="19"/>
      <c r="C38" s="20"/>
      <c r="D38" s="20"/>
      <c r="E38" s="21"/>
      <c r="F38" s="21"/>
      <c r="G38" s="21"/>
      <c r="H38" s="21"/>
      <c r="I38" s="22"/>
      <c r="J38" s="23"/>
      <c r="K38" s="24">
        <f t="shared" si="2"/>
        <v>0</v>
      </c>
    </row>
    <row r="39" spans="2:11" x14ac:dyDescent="0.2">
      <c r="B39" s="26"/>
      <c r="C39" s="26"/>
      <c r="D39" s="26"/>
      <c r="E39" s="27"/>
      <c r="F39" s="27"/>
      <c r="G39" s="27"/>
      <c r="H39" s="27"/>
      <c r="I39" s="28"/>
      <c r="J39" s="29"/>
      <c r="K39" s="30"/>
    </row>
    <row r="40" spans="2:11" x14ac:dyDescent="0.2">
      <c r="B40" s="31" t="s">
        <v>7</v>
      </c>
      <c r="C40" s="31"/>
      <c r="D40" s="31"/>
      <c r="E40" s="31"/>
      <c r="F40" s="31"/>
      <c r="G40" s="31"/>
      <c r="H40" s="31"/>
      <c r="I40" s="31"/>
      <c r="J40" s="31"/>
      <c r="K40" s="32">
        <f>SUM(K31:K38)</f>
        <v>200</v>
      </c>
    </row>
    <row r="42" spans="2:11" ht="18.75" x14ac:dyDescent="0.2">
      <c r="B42" s="25" t="s">
        <v>26</v>
      </c>
      <c r="C42" s="25"/>
      <c r="D42" s="25"/>
      <c r="E42" s="25"/>
      <c r="F42" s="25"/>
      <c r="G42" s="25"/>
      <c r="H42" s="25"/>
      <c r="I42" s="25"/>
      <c r="J42" s="25"/>
      <c r="K42" s="25"/>
    </row>
    <row r="43" spans="2:11" x14ac:dyDescent="0.2">
      <c r="B43" s="16" t="s">
        <v>2</v>
      </c>
      <c r="C43" s="17" t="s">
        <v>3</v>
      </c>
      <c r="D43" s="17"/>
      <c r="E43" s="17" t="s">
        <v>4</v>
      </c>
      <c r="F43" s="17"/>
      <c r="G43" s="17"/>
      <c r="H43" s="17"/>
      <c r="I43" s="16" t="s">
        <v>5</v>
      </c>
      <c r="J43" s="18" t="s">
        <v>6</v>
      </c>
      <c r="K43" s="16" t="s">
        <v>7</v>
      </c>
    </row>
    <row r="44" spans="2:11" x14ac:dyDescent="0.2">
      <c r="B44" s="19">
        <v>1</v>
      </c>
      <c r="C44" s="20" t="s">
        <v>12</v>
      </c>
      <c r="D44" s="20"/>
      <c r="E44" s="21" t="s">
        <v>27</v>
      </c>
      <c r="F44" s="21"/>
      <c r="G44" s="21"/>
      <c r="H44" s="21"/>
      <c r="I44" s="22">
        <v>1</v>
      </c>
      <c r="J44" s="23">
        <v>300</v>
      </c>
      <c r="K44" s="24">
        <f>I44*J44</f>
        <v>300</v>
      </c>
    </row>
    <row r="45" spans="2:11" x14ac:dyDescent="0.2">
      <c r="B45" s="19">
        <f t="shared" ref="B45:B48" si="3">B44+1</f>
        <v>2</v>
      </c>
      <c r="C45" s="20" t="s">
        <v>11</v>
      </c>
      <c r="D45" s="20"/>
      <c r="E45" s="21" t="s">
        <v>28</v>
      </c>
      <c r="F45" s="21"/>
      <c r="G45" s="21"/>
      <c r="H45" s="21"/>
      <c r="I45" s="22">
        <v>2</v>
      </c>
      <c r="J45" s="23">
        <v>100</v>
      </c>
      <c r="K45" s="24">
        <f>I45*J45</f>
        <v>200</v>
      </c>
    </row>
    <row r="46" spans="2:11" x14ac:dyDescent="0.2">
      <c r="B46" s="19"/>
      <c r="C46" s="20"/>
      <c r="D46" s="20"/>
      <c r="E46" s="21"/>
      <c r="F46" s="21"/>
      <c r="G46" s="21"/>
      <c r="H46" s="21"/>
      <c r="I46" s="22"/>
      <c r="J46" s="23"/>
      <c r="K46" s="24">
        <f t="shared" ref="K46:K51" si="4">I46*J46</f>
        <v>0</v>
      </c>
    </row>
    <row r="47" spans="2:11" x14ac:dyDescent="0.2">
      <c r="B47" s="19"/>
      <c r="C47" s="20"/>
      <c r="D47" s="20"/>
      <c r="E47" s="21"/>
      <c r="F47" s="21"/>
      <c r="G47" s="21"/>
      <c r="H47" s="21"/>
      <c r="I47" s="22"/>
      <c r="J47" s="23"/>
      <c r="K47" s="24">
        <f t="shared" si="4"/>
        <v>0</v>
      </c>
    </row>
    <row r="48" spans="2:11" x14ac:dyDescent="0.2">
      <c r="B48" s="19"/>
      <c r="C48" s="20"/>
      <c r="D48" s="20"/>
      <c r="E48" s="21"/>
      <c r="F48" s="21"/>
      <c r="G48" s="21"/>
      <c r="H48" s="21"/>
      <c r="I48" s="22"/>
      <c r="J48" s="23"/>
      <c r="K48" s="24">
        <f t="shared" si="4"/>
        <v>0</v>
      </c>
    </row>
    <row r="49" spans="2:11" x14ac:dyDescent="0.2">
      <c r="B49" s="19"/>
      <c r="C49" s="20"/>
      <c r="D49" s="20"/>
      <c r="E49" s="21"/>
      <c r="F49" s="21"/>
      <c r="G49" s="21"/>
      <c r="H49" s="21"/>
      <c r="I49" s="22"/>
      <c r="J49" s="23"/>
      <c r="K49" s="24">
        <f t="shared" si="4"/>
        <v>0</v>
      </c>
    </row>
    <row r="50" spans="2:11" x14ac:dyDescent="0.2">
      <c r="B50" s="19"/>
      <c r="C50" s="20"/>
      <c r="D50" s="20"/>
      <c r="E50" s="21"/>
      <c r="F50" s="21"/>
      <c r="G50" s="21"/>
      <c r="H50" s="21"/>
      <c r="I50" s="22"/>
      <c r="J50" s="23"/>
      <c r="K50" s="24">
        <f t="shared" si="4"/>
        <v>0</v>
      </c>
    </row>
    <row r="51" spans="2:11" x14ac:dyDescent="0.2">
      <c r="B51" s="19"/>
      <c r="C51" s="20"/>
      <c r="D51" s="20"/>
      <c r="E51" s="21"/>
      <c r="F51" s="21"/>
      <c r="G51" s="21"/>
      <c r="H51" s="21"/>
      <c r="I51" s="22"/>
      <c r="J51" s="23"/>
      <c r="K51" s="24">
        <f t="shared" si="4"/>
        <v>0</v>
      </c>
    </row>
    <row r="52" spans="2:11" x14ac:dyDescent="0.2">
      <c r="B52" s="26"/>
      <c r="C52" s="26"/>
      <c r="D52" s="26"/>
      <c r="E52" s="27"/>
      <c r="F52" s="27"/>
      <c r="G52" s="27"/>
      <c r="H52" s="27"/>
      <c r="I52" s="28"/>
      <c r="J52" s="29"/>
      <c r="K52" s="30"/>
    </row>
    <row r="53" spans="2:11" x14ac:dyDescent="0.2">
      <c r="B53" s="31" t="s">
        <v>7</v>
      </c>
      <c r="C53" s="31"/>
      <c r="D53" s="31"/>
      <c r="E53" s="31"/>
      <c r="F53" s="31"/>
      <c r="G53" s="31"/>
      <c r="H53" s="31"/>
      <c r="I53" s="31"/>
      <c r="J53" s="31"/>
      <c r="K53" s="32">
        <f>SUM(K44:K51)</f>
        <v>500</v>
      </c>
    </row>
    <row r="55" spans="2:11" ht="18.75" x14ac:dyDescent="0.2">
      <c r="B55" s="25" t="s">
        <v>29</v>
      </c>
      <c r="C55" s="25"/>
      <c r="D55" s="25"/>
      <c r="E55" s="25"/>
      <c r="F55" s="25"/>
      <c r="G55" s="25"/>
      <c r="H55" s="25"/>
      <c r="I55" s="25"/>
      <c r="J55" s="25"/>
      <c r="K55" s="25"/>
    </row>
    <row r="56" spans="2:11" x14ac:dyDescent="0.2">
      <c r="B56" s="16" t="s">
        <v>2</v>
      </c>
      <c r="C56" s="17" t="s">
        <v>3</v>
      </c>
      <c r="D56" s="17"/>
      <c r="E56" s="17" t="s">
        <v>4</v>
      </c>
      <c r="F56" s="17"/>
      <c r="G56" s="17"/>
      <c r="H56" s="17"/>
      <c r="I56" s="16" t="s">
        <v>5</v>
      </c>
      <c r="J56" s="18" t="s">
        <v>6</v>
      </c>
      <c r="K56" s="16" t="s">
        <v>7</v>
      </c>
    </row>
    <row r="57" spans="2:11" x14ac:dyDescent="0.2">
      <c r="B57" s="19">
        <v>1</v>
      </c>
      <c r="C57" s="20" t="s">
        <v>30</v>
      </c>
      <c r="D57" s="20"/>
      <c r="E57" s="21" t="s">
        <v>31</v>
      </c>
      <c r="F57" s="21"/>
      <c r="G57" s="21"/>
      <c r="H57" s="21"/>
      <c r="I57" s="22">
        <v>10</v>
      </c>
      <c r="J57" s="23">
        <v>100</v>
      </c>
      <c r="K57" s="24">
        <f>I57*J57</f>
        <v>1000</v>
      </c>
    </row>
    <row r="58" spans="2:11" x14ac:dyDescent="0.2">
      <c r="B58" s="19">
        <f t="shared" ref="B58" si="5">B57+1</f>
        <v>2</v>
      </c>
      <c r="C58" s="20"/>
      <c r="D58" s="20"/>
      <c r="E58" s="21"/>
      <c r="F58" s="21"/>
      <c r="G58" s="21"/>
      <c r="H58" s="21"/>
      <c r="I58" s="22"/>
      <c r="J58" s="23"/>
      <c r="K58" s="24">
        <f>I58*J58</f>
        <v>0</v>
      </c>
    </row>
    <row r="59" spans="2:11" x14ac:dyDescent="0.2">
      <c r="B59" s="19"/>
      <c r="C59" s="20"/>
      <c r="D59" s="20"/>
      <c r="E59" s="21"/>
      <c r="F59" s="21"/>
      <c r="G59" s="21"/>
      <c r="H59" s="21"/>
      <c r="I59" s="22"/>
      <c r="J59" s="23"/>
      <c r="K59" s="24">
        <f t="shared" ref="K59:K64" si="6">I59*J59</f>
        <v>0</v>
      </c>
    </row>
    <row r="60" spans="2:11" x14ac:dyDescent="0.2">
      <c r="B60" s="19"/>
      <c r="C60" s="20"/>
      <c r="D60" s="20"/>
      <c r="E60" s="21"/>
      <c r="F60" s="21"/>
      <c r="G60" s="21"/>
      <c r="H60" s="21"/>
      <c r="I60" s="22"/>
      <c r="J60" s="23"/>
      <c r="K60" s="24">
        <f t="shared" si="6"/>
        <v>0</v>
      </c>
    </row>
    <row r="61" spans="2:11" x14ac:dyDescent="0.2">
      <c r="B61" s="19"/>
      <c r="C61" s="20"/>
      <c r="D61" s="20"/>
      <c r="E61" s="21"/>
      <c r="F61" s="21"/>
      <c r="G61" s="21"/>
      <c r="H61" s="21"/>
      <c r="I61" s="22"/>
      <c r="J61" s="23"/>
      <c r="K61" s="24">
        <f t="shared" si="6"/>
        <v>0</v>
      </c>
    </row>
    <row r="62" spans="2:11" x14ac:dyDescent="0.2">
      <c r="B62" s="19"/>
      <c r="C62" s="20"/>
      <c r="D62" s="20"/>
      <c r="E62" s="21"/>
      <c r="F62" s="21"/>
      <c r="G62" s="21"/>
      <c r="H62" s="21"/>
      <c r="I62" s="22"/>
      <c r="J62" s="23"/>
      <c r="K62" s="24">
        <f t="shared" si="6"/>
        <v>0</v>
      </c>
    </row>
    <row r="63" spans="2:11" x14ac:dyDescent="0.2">
      <c r="B63" s="19"/>
      <c r="C63" s="20"/>
      <c r="D63" s="20"/>
      <c r="E63" s="21"/>
      <c r="F63" s="21"/>
      <c r="G63" s="21"/>
      <c r="H63" s="21"/>
      <c r="I63" s="22"/>
      <c r="J63" s="23"/>
      <c r="K63" s="24">
        <f t="shared" si="6"/>
        <v>0</v>
      </c>
    </row>
    <row r="64" spans="2:11" x14ac:dyDescent="0.2">
      <c r="B64" s="19"/>
      <c r="C64" s="20"/>
      <c r="D64" s="20"/>
      <c r="E64" s="21"/>
      <c r="F64" s="21"/>
      <c r="G64" s="21"/>
      <c r="H64" s="21"/>
      <c r="I64" s="22"/>
      <c r="J64" s="23"/>
      <c r="K64" s="24">
        <f t="shared" si="6"/>
        <v>0</v>
      </c>
    </row>
    <row r="65" spans="2:11" x14ac:dyDescent="0.2">
      <c r="B65" s="26"/>
      <c r="C65" s="26"/>
      <c r="D65" s="26"/>
      <c r="E65" s="27"/>
      <c r="F65" s="27"/>
      <c r="G65" s="27"/>
      <c r="H65" s="27"/>
      <c r="I65" s="28"/>
      <c r="J65" s="29"/>
      <c r="K65" s="30"/>
    </row>
    <row r="66" spans="2:11" x14ac:dyDescent="0.2">
      <c r="B66" s="31" t="s">
        <v>7</v>
      </c>
      <c r="C66" s="31"/>
      <c r="D66" s="31"/>
      <c r="E66" s="31"/>
      <c r="F66" s="31"/>
      <c r="G66" s="31"/>
      <c r="H66" s="31"/>
      <c r="I66" s="31"/>
      <c r="J66" s="31"/>
      <c r="K66" s="32">
        <f>SUM(K57:K64)</f>
        <v>1000</v>
      </c>
    </row>
  </sheetData>
  <sheetProtection formatCells="0" formatColumns="0" formatRows="0" insertColumns="0" insertRows="0" insertHyperlinks="0" deleteColumns="0" deleteRows="0" sort="0" autoFilter="0" pivotTables="0"/>
  <mergeCells count="90">
    <mergeCell ref="E5:F5"/>
    <mergeCell ref="C6:D6"/>
    <mergeCell ref="E6:F6"/>
    <mergeCell ref="E7:F7"/>
    <mergeCell ref="B13:C13"/>
    <mergeCell ref="B29:K29"/>
    <mergeCell ref="B40:J40"/>
    <mergeCell ref="B11:C11"/>
    <mergeCell ref="C17:D17"/>
    <mergeCell ref="E17:H17"/>
    <mergeCell ref="C18:D18"/>
    <mergeCell ref="E18:H18"/>
    <mergeCell ref="H7:J7"/>
    <mergeCell ref="B16:K16"/>
    <mergeCell ref="D10:E10"/>
    <mergeCell ref="B12:C12"/>
    <mergeCell ref="B9:C9"/>
    <mergeCell ref="C22:D22"/>
    <mergeCell ref="E22:H22"/>
    <mergeCell ref="C23:D23"/>
    <mergeCell ref="E23:H23"/>
    <mergeCell ref="C19:D19"/>
    <mergeCell ref="E19:H19"/>
    <mergeCell ref="C20:D20"/>
    <mergeCell ref="E20:H20"/>
    <mergeCell ref="C21:D21"/>
    <mergeCell ref="E21:H21"/>
    <mergeCell ref="C30:D30"/>
    <mergeCell ref="E30:H30"/>
    <mergeCell ref="C31:D31"/>
    <mergeCell ref="E31:H31"/>
    <mergeCell ref="C32:D32"/>
    <mergeCell ref="E32:H32"/>
    <mergeCell ref="C33:D33"/>
    <mergeCell ref="E33:H33"/>
    <mergeCell ref="C24:D24"/>
    <mergeCell ref="E24:H24"/>
    <mergeCell ref="C25:D25"/>
    <mergeCell ref="E25:H25"/>
    <mergeCell ref="B27:J27"/>
    <mergeCell ref="C37:D37"/>
    <mergeCell ref="E37:H37"/>
    <mergeCell ref="C38:D38"/>
    <mergeCell ref="E38:H38"/>
    <mergeCell ref="C34:D34"/>
    <mergeCell ref="E34:H34"/>
    <mergeCell ref="C35:D35"/>
    <mergeCell ref="E35:H35"/>
    <mergeCell ref="C36:D36"/>
    <mergeCell ref="E36:H36"/>
    <mergeCell ref="C43:D43"/>
    <mergeCell ref="E43:H43"/>
    <mergeCell ref="C44:D44"/>
    <mergeCell ref="E44:H44"/>
    <mergeCell ref="C45:D45"/>
    <mergeCell ref="E45:H45"/>
    <mergeCell ref="B42:K42"/>
    <mergeCell ref="C50:D50"/>
    <mergeCell ref="E50:H50"/>
    <mergeCell ref="C51:D51"/>
    <mergeCell ref="E51:H51"/>
    <mergeCell ref="C46:D46"/>
    <mergeCell ref="E46:H46"/>
    <mergeCell ref="C49:D49"/>
    <mergeCell ref="E49:H49"/>
    <mergeCell ref="C47:D47"/>
    <mergeCell ref="E47:H47"/>
    <mergeCell ref="C48:D48"/>
    <mergeCell ref="E48:H48"/>
    <mergeCell ref="C56:D56"/>
    <mergeCell ref="E56:H56"/>
    <mergeCell ref="C57:D57"/>
    <mergeCell ref="E57:H57"/>
    <mergeCell ref="C58:D58"/>
    <mergeCell ref="E58:H58"/>
    <mergeCell ref="B53:J53"/>
    <mergeCell ref="B55:K55"/>
    <mergeCell ref="C62:D62"/>
    <mergeCell ref="E62:H62"/>
    <mergeCell ref="C63:D63"/>
    <mergeCell ref="E63:H63"/>
    <mergeCell ref="C64:D64"/>
    <mergeCell ref="E64:H64"/>
    <mergeCell ref="C59:D59"/>
    <mergeCell ref="E59:H59"/>
    <mergeCell ref="C60:D60"/>
    <mergeCell ref="E60:H60"/>
    <mergeCell ref="C61:D61"/>
    <mergeCell ref="E61:H61"/>
    <mergeCell ref="B66:J66"/>
  </mergeCells>
  <conditionalFormatting sqref="D13:K13">
    <cfRule type="cellIs" dxfId="0" priority="1" operator="lessThan">
      <formula>0</formula>
    </cfRule>
  </conditionalFormatting>
  <printOptions horizontalCentered="1"/>
  <pageMargins left="0.75" right="0.75" top="1" bottom="1" header="0.5" footer="0.5"/>
  <pageSetup orientation="landscape" r:id="rId1"/>
  <headerFooter alignWithMargins="0">
    <oddHeader>&amp;A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Instrucciones de Uso</vt:lpstr>
      <vt:lpstr>Presupuesto de Capacitación</vt:lpstr>
      <vt:lpstr>'Presupuesto de Capacitación'!Títulos_a_imprimir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Cecilia</cp:lastModifiedBy>
  <dcterms:created xsi:type="dcterms:W3CDTF">2017-07-14T20:17:26Z</dcterms:created>
  <dcterms:modified xsi:type="dcterms:W3CDTF">2017-07-17T15:07:07Z</dcterms:modified>
</cp:coreProperties>
</file>